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5480" windowHeight="9210" tabRatio="401" activeTab="1"/>
  </bookViews>
  <sheets>
    <sheet name="Посещаемость" sheetId="1" r:id="rId1"/>
    <sheet name="Успеваемость" sheetId="2" r:id="rId2"/>
    <sheet name="Активность" sheetId="3" r:id="rId3"/>
    <sheet name="Кампус" sheetId="4" r:id="rId4"/>
    <sheet name="Подгруппы ЛР" sheetId="5" r:id="rId5"/>
  </sheets>
  <definedNames>
    <definedName name="_ftn1_2">'Успеваемость'!$B$32</definedName>
    <definedName name="_ftn1_3">'Активность'!$B$27</definedName>
    <definedName name="_ftn2_2">'Успеваемость'!$B$33</definedName>
    <definedName name="_ftn2_3">'Активность'!$B$28</definedName>
    <definedName name="_ftnref1_2">'Успеваемость'!#REF!</definedName>
    <definedName name="_ftnref1_3">'Активность'!#REF!</definedName>
    <definedName name="_ftnref2_2">'Успеваемость'!#REF!</definedName>
    <definedName name="_ftnref2_3">'Активность'!#REF!</definedName>
    <definedName name="_xlnm._FilterDatabase" localSheetId="2" hidden="1">'Активность'!$B$3:$H$3</definedName>
    <definedName name="_xlnm._FilterDatabase" localSheetId="3" hidden="1">'Кампус'!$T$1:$AA$27</definedName>
    <definedName name="_xlnm._FilterDatabase" localSheetId="1" hidden="1">'Успеваемость'!$A$3:$P$3</definedName>
    <definedName name="owssvr_2_4">'Кампус'!$A$1:$M$27</definedName>
    <definedName name="Кампус_4">'Кампус'!$A$1:$R$27</definedName>
  </definedNames>
  <calcPr fullCalcOnLoad="1"/>
</workbook>
</file>

<file path=xl/sharedStrings.xml><?xml version="1.0" encoding="utf-8"?>
<sst xmlns="http://schemas.openxmlformats.org/spreadsheetml/2006/main" count="394" uniqueCount="87">
  <si>
    <t>Посещаемость занятий студентами</t>
  </si>
  <si>
    <t xml:space="preserve">по дисциплине: </t>
  </si>
  <si>
    <t>Теория систем и системный анализ</t>
  </si>
  <si>
    <t>№</t>
  </si>
  <si>
    <t>Фамилия, Имя, Отчество</t>
  </si>
  <si>
    <t>Балл</t>
  </si>
  <si>
    <t>Текущие результаты обучения студентов</t>
  </si>
  <si>
    <t>№ п/п</t>
  </si>
  <si>
    <t>ФИО</t>
  </si>
  <si>
    <t>Лаб. работа №1</t>
  </si>
  <si>
    <t>Лаб. работа №2</t>
  </si>
  <si>
    <t>Лаб. работа №3</t>
  </si>
  <si>
    <t>Итоговый тест</t>
  </si>
  <si>
    <t>Коллоквиум 1</t>
  </si>
  <si>
    <t>Коллоквиум 2</t>
  </si>
  <si>
    <t>Коллоквиум 3</t>
  </si>
  <si>
    <t>Коллоквиум 4</t>
  </si>
  <si>
    <t>Коллоквиум 5</t>
  </si>
  <si>
    <t xml:space="preserve"> -</t>
  </si>
  <si>
    <t>количество студентов, считающихся сдавшими досрочно</t>
  </si>
  <si>
    <t>сдавшие не в срок</t>
  </si>
  <si>
    <t>досрочно сдавшие</t>
  </si>
  <si>
    <t>ID</t>
  </si>
  <si>
    <t>ФИО студентов</t>
  </si>
  <si>
    <t>АиП</t>
  </si>
  <si>
    <t>Ф-1</t>
  </si>
  <si>
    <t>Т-1</t>
  </si>
  <si>
    <t>Т-2</t>
  </si>
  <si>
    <t>К-1</t>
  </si>
  <si>
    <t>К-2</t>
  </si>
  <si>
    <t>К-3</t>
  </si>
  <si>
    <t>К-4</t>
  </si>
  <si>
    <t>К-5</t>
  </si>
  <si>
    <t>Р</t>
  </si>
  <si>
    <t>Сумма баллов за семестр</t>
  </si>
  <si>
    <t>Л-1</t>
  </si>
  <si>
    <t>Л-2</t>
  </si>
  <si>
    <t>Л-3</t>
  </si>
  <si>
    <t>Л-4</t>
  </si>
  <si>
    <t>Т</t>
  </si>
  <si>
    <t>Общий балл</t>
  </si>
  <si>
    <t xml:space="preserve">Выбор тем лаб. работ студентами гр. </t>
  </si>
  <si>
    <t>ДКЕ-102</t>
  </si>
  <si>
    <t>№ подгруппы</t>
  </si>
  <si>
    <t>Тема реферата</t>
  </si>
  <si>
    <t>Аникин Андрей</t>
  </si>
  <si>
    <t>y</t>
  </si>
  <si>
    <t>n</t>
  </si>
  <si>
    <t>Бардашов Кирилл</t>
  </si>
  <si>
    <t>Буквич Максим</t>
  </si>
  <si>
    <t>Борщев Игорь</t>
  </si>
  <si>
    <t>Венидиктов Константин</t>
  </si>
  <si>
    <t>Глинщикова Юлия</t>
  </si>
  <si>
    <t>Дмитриев Максим</t>
  </si>
  <si>
    <t>Кошанский Дмитрий</t>
  </si>
  <si>
    <t>Комков Анатолий</t>
  </si>
  <si>
    <t>Лопатинский Виталий</t>
  </si>
  <si>
    <t>Печкуров Григорий</t>
  </si>
  <si>
    <t>Постников Александр</t>
  </si>
  <si>
    <t>Скичко Денис</t>
  </si>
  <si>
    <t>Суздальцев Игорь</t>
  </si>
  <si>
    <t>Тодосенко Антон</t>
  </si>
  <si>
    <t>Трусов Андрей</t>
  </si>
  <si>
    <t>Фролов Василий</t>
  </si>
  <si>
    <t>Черняков Сергей</t>
  </si>
  <si>
    <t>Экономические информационные системы предприятия и организации.</t>
  </si>
  <si>
    <t>Коллоквиум 0</t>
  </si>
  <si>
    <t>Лаб. работа №5</t>
  </si>
  <si>
    <t>Лаб. работа №6</t>
  </si>
  <si>
    <t>Лаб. Работа  №4</t>
  </si>
  <si>
    <t>Лаб. работа №7</t>
  </si>
  <si>
    <t>Лаб. работа №8</t>
  </si>
  <si>
    <t>Лаб. работа №9</t>
  </si>
  <si>
    <t>Лаб. работа №10</t>
  </si>
  <si>
    <t>Лаб. работа №11</t>
  </si>
  <si>
    <t>Лаб. работа №12</t>
  </si>
  <si>
    <t>Лаб. работа №13</t>
  </si>
  <si>
    <t>Коллоквиум 6</t>
  </si>
  <si>
    <t>Коллоквиум 7</t>
  </si>
  <si>
    <t>Коллоквиум 8</t>
  </si>
  <si>
    <t>Коллоквиум 9</t>
  </si>
  <si>
    <t>Коллоквиум 10</t>
  </si>
  <si>
    <t>Коллоквиум 11</t>
  </si>
  <si>
    <t>Коллоквиум 12</t>
  </si>
  <si>
    <t>Коллоквиум 13</t>
  </si>
  <si>
    <t>Лапатинский Виталий</t>
  </si>
  <si>
    <t>Аникан Андрей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</si>
</sst>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"/>
  </numFmts>
  <fonts count="14">
    <font>
      <sz val="10"/>
      <name val="Arial"/>
      <family val="0"/>
    </font>
    <font>
      <sz val="10"/>
      <color indexed="8"/>
      <name val="Arial"/>
      <family val="0"/>
    </font>
    <font>
      <sz val="10"/>
      <name val="Arial Cyr"/>
      <family val="0"/>
    </font>
    <font>
      <sz val="10"/>
      <name val="Times New Roman CYR"/>
      <family val="1"/>
    </font>
    <font>
      <b/>
      <sz val="10"/>
      <name val="Arial"/>
      <family val="2"/>
    </font>
    <font>
      <b/>
      <sz val="12"/>
      <name val="Times New Roman CYR"/>
      <family val="1"/>
    </font>
    <font>
      <b/>
      <sz val="8"/>
      <name val="Times New Roman CYR"/>
      <family val="0"/>
    </font>
    <font>
      <sz val="12"/>
      <name val="Times New Roman CYR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22"/>
      <name val="Arial"/>
      <family val="0"/>
    </font>
    <font>
      <sz val="8"/>
      <name val="Tahoma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18" applyFont="1">
      <alignment/>
      <protection/>
    </xf>
    <xf numFmtId="0" fontId="4" fillId="0" borderId="0" xfId="0" applyFont="1" applyBorder="1" applyAlignment="1">
      <alignment horizontal="center"/>
    </xf>
    <xf numFmtId="0" fontId="5" fillId="0" borderId="0" xfId="18" applyFont="1" applyBorder="1">
      <alignment/>
      <protection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18" applyFont="1">
      <alignment/>
      <protection/>
    </xf>
    <xf numFmtId="0" fontId="5" fillId="0" borderId="2" xfId="18" applyFont="1" applyBorder="1" applyAlignment="1">
      <alignment horizontal="center" vertical="top" wrapText="1"/>
      <protection/>
    </xf>
    <xf numFmtId="0" fontId="5" fillId="0" borderId="3" xfId="18" applyFont="1" applyBorder="1" applyAlignment="1">
      <alignment horizontal="left" vertical="top" wrapText="1"/>
      <protection/>
    </xf>
    <xf numFmtId="164" fontId="6" fillId="0" borderId="4" xfId="18" applyNumberFormat="1" applyFont="1" applyBorder="1" applyAlignment="1">
      <alignment vertical="center"/>
      <protection/>
    </xf>
    <xf numFmtId="164" fontId="6" fillId="0" borderId="4" xfId="18" applyNumberFormat="1" applyFont="1" applyBorder="1" applyAlignment="1">
      <alignment/>
      <protection/>
    </xf>
    <xf numFmtId="0" fontId="3" fillId="0" borderId="5" xfId="18" applyFont="1" applyBorder="1" applyAlignment="1">
      <alignment wrapText="1"/>
      <protection/>
    </xf>
    <xf numFmtId="0" fontId="7" fillId="0" borderId="6" xfId="18" applyFont="1" applyBorder="1" applyAlignment="1">
      <alignment horizontal="center" vertical="top" wrapText="1"/>
      <protection/>
    </xf>
    <xf numFmtId="0" fontId="8" fillId="0" borderId="1" xfId="0" applyFont="1" applyBorder="1" applyAlignment="1">
      <alignment/>
    </xf>
    <xf numFmtId="0" fontId="3" fillId="0" borderId="4" xfId="18" applyFont="1" applyBorder="1" applyAlignment="1">
      <alignment/>
      <protection/>
    </xf>
    <xf numFmtId="0" fontId="3" fillId="0" borderId="7" xfId="18" applyFont="1" applyBorder="1">
      <alignment/>
      <protection/>
    </xf>
    <xf numFmtId="0" fontId="7" fillId="0" borderId="8" xfId="18" applyFont="1" applyBorder="1" applyAlignment="1">
      <alignment horizontal="center" vertical="top" wrapText="1"/>
      <protection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0" fontId="1" fillId="2" borderId="9" xfId="17" applyFont="1" applyFill="1" applyBorder="1" applyAlignment="1">
      <alignment horizontal="center" wrapText="1"/>
      <protection/>
    </xf>
    <xf numFmtId="0" fontId="1" fillId="2" borderId="10" xfId="17" applyFont="1" applyFill="1" applyBorder="1" applyAlignment="1">
      <alignment horizontal="center" wrapText="1"/>
      <protection/>
    </xf>
    <xf numFmtId="0" fontId="0" fillId="2" borderId="10" xfId="0" applyFont="1" applyFill="1" applyBorder="1" applyAlignment="1">
      <alignment wrapText="1"/>
    </xf>
    <xf numFmtId="0" fontId="0" fillId="2" borderId="10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1" fontId="7" fillId="0" borderId="12" xfId="0" applyNumberFormat="1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4" xfId="0" applyFont="1" applyFill="1" applyBorder="1" applyAlignment="1">
      <alignment/>
    </xf>
    <xf numFmtId="1" fontId="7" fillId="0" borderId="4" xfId="0" applyNumberFormat="1" applyFont="1" applyFill="1" applyBorder="1" applyAlignment="1">
      <alignment horizontal="left" vertical="top" wrapText="1"/>
    </xf>
    <xf numFmtId="0" fontId="0" fillId="0" borderId="4" xfId="0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1" fontId="7" fillId="0" borderId="14" xfId="0" applyNumberFormat="1" applyFont="1" applyFill="1" applyBorder="1" applyAlignment="1">
      <alignment horizontal="left" vertical="top" wrapText="1"/>
    </xf>
    <xf numFmtId="0" fontId="1" fillId="0" borderId="0" xfId="17" applyFont="1" applyFill="1" applyBorder="1" applyAlignment="1">
      <alignment wrapText="1"/>
      <protection/>
    </xf>
    <xf numFmtId="0" fontId="4" fillId="0" borderId="12" xfId="0" applyFont="1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7" fillId="2" borderId="4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1" fontId="7" fillId="3" borderId="4" xfId="0" applyNumberFormat="1" applyFont="1" applyFill="1" applyBorder="1" applyAlignment="1">
      <alignment horizontal="left" vertical="top" wrapText="1"/>
    </xf>
    <xf numFmtId="0" fontId="1" fillId="2" borderId="15" xfId="17" applyFont="1" applyFill="1" applyBorder="1" applyAlignment="1">
      <alignment horizontal="center" wrapText="1"/>
      <protection/>
    </xf>
    <xf numFmtId="0" fontId="1" fillId="2" borderId="16" xfId="17" applyFont="1" applyFill="1" applyBorder="1" applyAlignment="1">
      <alignment horizontal="center" wrapText="1"/>
      <protection/>
    </xf>
    <xf numFmtId="0" fontId="0" fillId="2" borderId="16" xfId="0" applyFill="1" applyBorder="1" applyAlignment="1">
      <alignment wrapText="1"/>
    </xf>
    <xf numFmtId="0" fontId="0" fillId="2" borderId="16" xfId="0" applyFont="1" applyFill="1" applyBorder="1" applyAlignment="1">
      <alignment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left" vertical="top" wrapText="1"/>
    </xf>
    <xf numFmtId="49" fontId="7" fillId="0" borderId="4" xfId="0" applyNumberFormat="1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/>
    </xf>
    <xf numFmtId="49" fontId="7" fillId="0" borderId="14" xfId="0" applyNumberFormat="1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/>
    </xf>
    <xf numFmtId="0" fontId="4" fillId="0" borderId="0" xfId="0" applyFont="1" applyAlignment="1">
      <alignment/>
    </xf>
    <xf numFmtId="0" fontId="8" fillId="0" borderId="23" xfId="0" applyFont="1" applyBorder="1" applyAlignment="1">
      <alignment/>
    </xf>
    <xf numFmtId="0" fontId="0" fillId="0" borderId="0" xfId="0" applyNumberFormat="1" applyAlignment="1">
      <alignment/>
    </xf>
    <xf numFmtId="0" fontId="10" fillId="2" borderId="9" xfId="17" applyFont="1" applyFill="1" applyBorder="1" applyAlignment="1">
      <alignment horizontal="center" wrapText="1"/>
      <protection/>
    </xf>
    <xf numFmtId="0" fontId="10" fillId="2" borderId="16" xfId="17" applyFont="1" applyFill="1" applyBorder="1" applyAlignment="1">
      <alignment horizontal="center" wrapText="1"/>
      <protection/>
    </xf>
    <xf numFmtId="0" fontId="10" fillId="2" borderId="10" xfId="17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4" xfId="0" applyBorder="1" applyAlignment="1">
      <alignment horizontal="right"/>
    </xf>
    <xf numFmtId="0" fontId="11" fillId="0" borderId="0" xfId="0" applyFont="1" applyAlignment="1">
      <alignment/>
    </xf>
    <xf numFmtId="0" fontId="0" fillId="0" borderId="4" xfId="0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0" fillId="2" borderId="24" xfId="17" applyFont="1" applyFill="1" applyBorder="1" applyAlignment="1">
      <alignment horizontal="center" wrapText="1"/>
      <protection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0" fillId="2" borderId="10" xfId="0" applyFill="1" applyBorder="1" applyAlignment="1">
      <alignment wrapText="1"/>
    </xf>
    <xf numFmtId="0" fontId="0" fillId="0" borderId="4" xfId="0" applyFill="1" applyBorder="1" applyAlignment="1">
      <alignment horizontal="left" vertical="top" wrapText="1"/>
    </xf>
    <xf numFmtId="0" fontId="0" fillId="0" borderId="4" xfId="0" applyFill="1" applyBorder="1" applyAlignment="1">
      <alignment/>
    </xf>
    <xf numFmtId="0" fontId="0" fillId="0" borderId="25" xfId="0" applyFill="1" applyBorder="1" applyAlignment="1">
      <alignment horizontal="center" vertical="top" wrapText="1"/>
    </xf>
    <xf numFmtId="0" fontId="0" fillId="0" borderId="25" xfId="0" applyFont="1" applyFill="1" applyBorder="1" applyAlignment="1">
      <alignment/>
    </xf>
    <xf numFmtId="0" fontId="0" fillId="0" borderId="25" xfId="0" applyBorder="1" applyAlignment="1">
      <alignment/>
    </xf>
    <xf numFmtId="0" fontId="0" fillId="2" borderId="26" xfId="0" applyFont="1" applyFill="1" applyBorder="1" applyAlignment="1">
      <alignment horizontal="center" vertical="top" wrapText="1"/>
    </xf>
    <xf numFmtId="0" fontId="0" fillId="0" borderId="27" xfId="0" applyFill="1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ДКЕ401" xfId="17"/>
    <cellStyle name="Обычный_ДКЕ403_2004_05" xfId="18"/>
    <cellStyle name="Percent" xfId="19"/>
    <cellStyle name="Comma" xfId="20"/>
    <cellStyle name="Comma [0]" xfId="21"/>
  </cellStyles>
  <dxfs count="2">
    <dxf>
      <font>
        <b/>
        <i val="0"/>
      </font>
      <border/>
    </dxf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12" sqref="N12"/>
    </sheetView>
  </sheetViews>
  <sheetFormatPr defaultColWidth="9.140625" defaultRowHeight="12.75"/>
  <cols>
    <col min="1" max="1" width="5.8515625" style="1" customWidth="1"/>
    <col min="2" max="2" width="24.140625" style="1" customWidth="1"/>
    <col min="3" max="3" width="8.00390625" style="1" customWidth="1"/>
    <col min="4" max="14" width="8.140625" style="1" customWidth="1"/>
    <col min="15" max="16" width="4.7109375" style="1" customWidth="1"/>
    <col min="17" max="16384" width="9.140625" style="1" customWidth="1"/>
  </cols>
  <sheetData>
    <row r="1" spans="1:15" s="3" customFormat="1" ht="15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s="7" customFormat="1" ht="15.75">
      <c r="A2" s="4"/>
      <c r="B2" s="5" t="s">
        <v>1</v>
      </c>
      <c r="C2" s="69" t="s">
        <v>65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"/>
    </row>
    <row r="3" spans="1:15" ht="15.75">
      <c r="A3" s="8" t="s">
        <v>3</v>
      </c>
      <c r="B3" s="9" t="s">
        <v>4</v>
      </c>
      <c r="C3" s="10">
        <v>39133</v>
      </c>
      <c r="D3" s="10">
        <v>39133</v>
      </c>
      <c r="E3" s="11">
        <v>39147</v>
      </c>
      <c r="F3" s="11">
        <v>39147</v>
      </c>
      <c r="G3" s="11">
        <v>39161</v>
      </c>
      <c r="H3" s="11">
        <v>39161</v>
      </c>
      <c r="I3" s="11">
        <v>39175</v>
      </c>
      <c r="J3" s="11">
        <v>39175</v>
      </c>
      <c r="K3" s="11">
        <v>39189</v>
      </c>
      <c r="L3" s="11">
        <v>39189</v>
      </c>
      <c r="M3" s="11">
        <v>39217</v>
      </c>
      <c r="N3" s="11">
        <v>39217</v>
      </c>
      <c r="O3" s="12" t="s">
        <v>5</v>
      </c>
    </row>
    <row r="4" spans="1:15" ht="15.75">
      <c r="A4" s="13">
        <v>1</v>
      </c>
      <c r="B4" s="14" t="s">
        <v>45</v>
      </c>
      <c r="C4" s="15" t="s">
        <v>46</v>
      </c>
      <c r="D4" s="15" t="s">
        <v>46</v>
      </c>
      <c r="E4" s="15" t="s">
        <v>46</v>
      </c>
      <c r="F4" s="15" t="s">
        <v>46</v>
      </c>
      <c r="G4" s="15" t="s">
        <v>47</v>
      </c>
      <c r="H4" s="15" t="s">
        <v>47</v>
      </c>
      <c r="I4" s="15" t="s">
        <v>46</v>
      </c>
      <c r="J4" s="15" t="s">
        <v>46</v>
      </c>
      <c r="K4" s="15" t="s">
        <v>47</v>
      </c>
      <c r="L4" s="15" t="s">
        <v>47</v>
      </c>
      <c r="M4" s="15" t="s">
        <v>47</v>
      </c>
      <c r="N4" s="15" t="s">
        <v>47</v>
      </c>
      <c r="O4" s="16">
        <f>COUNTIF(C4:N4,"y")</f>
        <v>6</v>
      </c>
    </row>
    <row r="5" spans="1:15" ht="15.75">
      <c r="A5" s="13">
        <v>2</v>
      </c>
      <c r="B5" s="14" t="s">
        <v>48</v>
      </c>
      <c r="C5" s="15" t="s">
        <v>46</v>
      </c>
      <c r="D5" s="15" t="s">
        <v>46</v>
      </c>
      <c r="E5" s="15" t="s">
        <v>46</v>
      </c>
      <c r="F5" s="15" t="s">
        <v>46</v>
      </c>
      <c r="G5" s="15" t="s">
        <v>47</v>
      </c>
      <c r="H5" s="15" t="s">
        <v>47</v>
      </c>
      <c r="I5" s="15" t="s">
        <v>47</v>
      </c>
      <c r="J5" s="15" t="s">
        <v>47</v>
      </c>
      <c r="K5" s="15" t="s">
        <v>47</v>
      </c>
      <c r="L5" s="15" t="s">
        <v>47</v>
      </c>
      <c r="M5" s="15" t="s">
        <v>47</v>
      </c>
      <c r="N5" s="15" t="s">
        <v>47</v>
      </c>
      <c r="O5" s="16">
        <f aca="true" t="shared" si="0" ref="O5:O21">COUNTIF(C5:N5,"y")</f>
        <v>4</v>
      </c>
    </row>
    <row r="6" spans="1:15" ht="15.75">
      <c r="A6" s="13">
        <v>3</v>
      </c>
      <c r="B6" s="14" t="s">
        <v>50</v>
      </c>
      <c r="C6" s="15" t="s">
        <v>46</v>
      </c>
      <c r="D6" s="15" t="s">
        <v>46</v>
      </c>
      <c r="E6" s="15" t="s">
        <v>47</v>
      </c>
      <c r="F6" s="15" t="s">
        <v>47</v>
      </c>
      <c r="G6" s="15" t="s">
        <v>46</v>
      </c>
      <c r="H6" s="15" t="s">
        <v>46</v>
      </c>
      <c r="I6" s="15" t="s">
        <v>47</v>
      </c>
      <c r="J6" s="15" t="s">
        <v>47</v>
      </c>
      <c r="K6" s="15" t="s">
        <v>47</v>
      </c>
      <c r="L6" s="15" t="s">
        <v>47</v>
      </c>
      <c r="M6" s="15" t="s">
        <v>47</v>
      </c>
      <c r="N6" s="15" t="s">
        <v>47</v>
      </c>
      <c r="O6" s="16">
        <f t="shared" si="0"/>
        <v>4</v>
      </c>
    </row>
    <row r="7" spans="1:15" ht="15.75">
      <c r="A7" s="13">
        <v>4</v>
      </c>
      <c r="B7" s="14" t="s">
        <v>49</v>
      </c>
      <c r="C7" s="15" t="s">
        <v>47</v>
      </c>
      <c r="D7" s="15" t="s">
        <v>47</v>
      </c>
      <c r="E7" s="15" t="s">
        <v>47</v>
      </c>
      <c r="F7" s="15" t="s">
        <v>47</v>
      </c>
      <c r="G7" s="15" t="s">
        <v>47</v>
      </c>
      <c r="H7" s="15" t="s">
        <v>47</v>
      </c>
      <c r="I7" s="15" t="s">
        <v>47</v>
      </c>
      <c r="J7" s="15" t="s">
        <v>47</v>
      </c>
      <c r="K7" s="15" t="s">
        <v>47</v>
      </c>
      <c r="L7" s="15" t="s">
        <v>47</v>
      </c>
      <c r="M7" s="15" t="s">
        <v>47</v>
      </c>
      <c r="N7" s="15" t="s">
        <v>47</v>
      </c>
      <c r="O7" s="16">
        <f t="shared" si="0"/>
        <v>0</v>
      </c>
    </row>
    <row r="8" spans="1:15" ht="15.75">
      <c r="A8" s="13">
        <v>5</v>
      </c>
      <c r="B8" s="14" t="s">
        <v>51</v>
      </c>
      <c r="C8" s="15" t="s">
        <v>46</v>
      </c>
      <c r="D8" s="15" t="s">
        <v>46</v>
      </c>
      <c r="E8" s="15" t="s">
        <v>46</v>
      </c>
      <c r="F8" s="15" t="s">
        <v>46</v>
      </c>
      <c r="G8" s="15" t="s">
        <v>46</v>
      </c>
      <c r="H8" s="15" t="s">
        <v>46</v>
      </c>
      <c r="I8" s="15" t="s">
        <v>46</v>
      </c>
      <c r="J8" s="15" t="s">
        <v>46</v>
      </c>
      <c r="K8" s="15" t="s">
        <v>47</v>
      </c>
      <c r="L8" s="15" t="s">
        <v>47</v>
      </c>
      <c r="M8" s="15" t="s">
        <v>46</v>
      </c>
      <c r="N8" s="15" t="s">
        <v>46</v>
      </c>
      <c r="O8" s="16">
        <f t="shared" si="0"/>
        <v>10</v>
      </c>
    </row>
    <row r="9" spans="1:15" ht="15.75">
      <c r="A9" s="13">
        <v>6</v>
      </c>
      <c r="B9" s="14" t="s">
        <v>52</v>
      </c>
      <c r="C9" s="15" t="s">
        <v>46</v>
      </c>
      <c r="D9" s="15" t="s">
        <v>46</v>
      </c>
      <c r="E9" s="15" t="s">
        <v>46</v>
      </c>
      <c r="F9" s="15" t="s">
        <v>46</v>
      </c>
      <c r="G9" s="15" t="s">
        <v>46</v>
      </c>
      <c r="H9" s="15" t="s">
        <v>46</v>
      </c>
      <c r="I9" s="15" t="s">
        <v>46</v>
      </c>
      <c r="J9" s="15" t="s">
        <v>46</v>
      </c>
      <c r="K9" s="15" t="s">
        <v>47</v>
      </c>
      <c r="L9" s="15" t="s">
        <v>47</v>
      </c>
      <c r="M9" s="15" t="s">
        <v>47</v>
      </c>
      <c r="N9" s="15" t="s">
        <v>47</v>
      </c>
      <c r="O9" s="16">
        <f t="shared" si="0"/>
        <v>8</v>
      </c>
    </row>
    <row r="10" spans="1:15" ht="15.75">
      <c r="A10" s="13">
        <v>7</v>
      </c>
      <c r="B10" s="14" t="s">
        <v>53</v>
      </c>
      <c r="C10" s="15" t="s">
        <v>47</v>
      </c>
      <c r="D10" s="15" t="s">
        <v>46</v>
      </c>
      <c r="E10" s="15" t="s">
        <v>47</v>
      </c>
      <c r="F10" s="15" t="s">
        <v>46</v>
      </c>
      <c r="G10" s="15" t="s">
        <v>47</v>
      </c>
      <c r="H10" s="15" t="s">
        <v>46</v>
      </c>
      <c r="I10" s="15" t="s">
        <v>46</v>
      </c>
      <c r="J10" s="15" t="s">
        <v>46</v>
      </c>
      <c r="K10" s="15" t="s">
        <v>47</v>
      </c>
      <c r="L10" s="15" t="s">
        <v>47</v>
      </c>
      <c r="M10" s="15" t="s">
        <v>47</v>
      </c>
      <c r="N10" s="15" t="s">
        <v>47</v>
      </c>
      <c r="O10" s="16">
        <f t="shared" si="0"/>
        <v>5</v>
      </c>
    </row>
    <row r="11" spans="1:15" ht="15.75">
      <c r="A11" s="13">
        <v>8</v>
      </c>
      <c r="B11" s="14" t="s">
        <v>54</v>
      </c>
      <c r="C11" s="15" t="s">
        <v>47</v>
      </c>
      <c r="D11" s="15" t="s">
        <v>47</v>
      </c>
      <c r="E11" s="15" t="s">
        <v>47</v>
      </c>
      <c r="F11" s="15" t="s">
        <v>47</v>
      </c>
      <c r="G11" s="15" t="s">
        <v>47</v>
      </c>
      <c r="H11" s="15" t="s">
        <v>47</v>
      </c>
      <c r="I11" s="15" t="s">
        <v>47</v>
      </c>
      <c r="J11" s="15" t="s">
        <v>47</v>
      </c>
      <c r="K11" s="15" t="s">
        <v>47</v>
      </c>
      <c r="L11" s="15" t="s">
        <v>47</v>
      </c>
      <c r="M11" s="15" t="s">
        <v>47</v>
      </c>
      <c r="N11" s="15" t="s">
        <v>47</v>
      </c>
      <c r="O11" s="16">
        <f t="shared" si="0"/>
        <v>0</v>
      </c>
    </row>
    <row r="12" spans="1:15" ht="15.75">
      <c r="A12" s="13">
        <v>9</v>
      </c>
      <c r="B12" s="14" t="s">
        <v>55</v>
      </c>
      <c r="C12" s="15" t="s">
        <v>47</v>
      </c>
      <c r="D12" s="15" t="s">
        <v>47</v>
      </c>
      <c r="E12" s="15" t="s">
        <v>47</v>
      </c>
      <c r="F12" s="15" t="s">
        <v>47</v>
      </c>
      <c r="G12" s="15" t="s">
        <v>47</v>
      </c>
      <c r="H12" s="15" t="s">
        <v>47</v>
      </c>
      <c r="I12" s="15" t="s">
        <v>46</v>
      </c>
      <c r="J12" s="15" t="s">
        <v>46</v>
      </c>
      <c r="K12" s="15" t="s">
        <v>47</v>
      </c>
      <c r="L12" s="15" t="s">
        <v>47</v>
      </c>
      <c r="M12" s="15" t="s">
        <v>47</v>
      </c>
      <c r="N12" s="15" t="s">
        <v>47</v>
      </c>
      <c r="O12" s="16">
        <f t="shared" si="0"/>
        <v>2</v>
      </c>
    </row>
    <row r="13" spans="1:15" ht="15.75">
      <c r="A13" s="13">
        <v>10</v>
      </c>
      <c r="B13" s="14" t="s">
        <v>56</v>
      </c>
      <c r="C13" s="15" t="s">
        <v>46</v>
      </c>
      <c r="D13" s="15" t="s">
        <v>46</v>
      </c>
      <c r="E13" s="15" t="s">
        <v>46</v>
      </c>
      <c r="F13" s="15" t="s">
        <v>46</v>
      </c>
      <c r="G13" s="15" t="s">
        <v>46</v>
      </c>
      <c r="H13" s="15" t="s">
        <v>47</v>
      </c>
      <c r="I13" s="15" t="s">
        <v>46</v>
      </c>
      <c r="J13" s="15" t="s">
        <v>46</v>
      </c>
      <c r="K13" s="15" t="s">
        <v>46</v>
      </c>
      <c r="L13" s="15" t="s">
        <v>46</v>
      </c>
      <c r="M13" s="15" t="s">
        <v>46</v>
      </c>
      <c r="N13" s="15" t="s">
        <v>46</v>
      </c>
      <c r="O13" s="16">
        <f t="shared" si="0"/>
        <v>11</v>
      </c>
    </row>
    <row r="14" spans="1:15" ht="15.75">
      <c r="A14" s="13">
        <v>11</v>
      </c>
      <c r="B14" s="14" t="s">
        <v>57</v>
      </c>
      <c r="C14" s="15" t="s">
        <v>47</v>
      </c>
      <c r="D14" s="15" t="s">
        <v>47</v>
      </c>
      <c r="E14" s="15" t="s">
        <v>47</v>
      </c>
      <c r="F14" s="15" t="s">
        <v>47</v>
      </c>
      <c r="G14" s="15" t="s">
        <v>47</v>
      </c>
      <c r="H14" s="15" t="s">
        <v>47</v>
      </c>
      <c r="I14" s="15" t="s">
        <v>47</v>
      </c>
      <c r="J14" s="15" t="s">
        <v>47</v>
      </c>
      <c r="K14" s="15" t="s">
        <v>47</v>
      </c>
      <c r="L14" s="15" t="s">
        <v>47</v>
      </c>
      <c r="M14" s="15" t="s">
        <v>47</v>
      </c>
      <c r="N14" s="15" t="s">
        <v>47</v>
      </c>
      <c r="O14" s="16">
        <f t="shared" si="0"/>
        <v>0</v>
      </c>
    </row>
    <row r="15" spans="1:15" ht="15.75">
      <c r="A15" s="13">
        <v>12</v>
      </c>
      <c r="B15" s="14" t="s">
        <v>58</v>
      </c>
      <c r="C15" s="15" t="s">
        <v>46</v>
      </c>
      <c r="D15" s="15" t="s">
        <v>46</v>
      </c>
      <c r="E15" s="15" t="s">
        <v>47</v>
      </c>
      <c r="F15" s="15" t="s">
        <v>47</v>
      </c>
      <c r="G15" s="15" t="s">
        <v>47</v>
      </c>
      <c r="H15" s="15" t="s">
        <v>47</v>
      </c>
      <c r="I15" s="15" t="s">
        <v>47</v>
      </c>
      <c r="J15" s="15" t="s">
        <v>47</v>
      </c>
      <c r="K15" s="15" t="s">
        <v>46</v>
      </c>
      <c r="L15" s="15" t="s">
        <v>46</v>
      </c>
      <c r="M15" s="15" t="s">
        <v>46</v>
      </c>
      <c r="N15" s="15" t="s">
        <v>46</v>
      </c>
      <c r="O15" s="16">
        <f t="shared" si="0"/>
        <v>6</v>
      </c>
    </row>
    <row r="16" spans="1:15" ht="15.75">
      <c r="A16" s="13">
        <v>13</v>
      </c>
      <c r="B16" s="14" t="s">
        <v>59</v>
      </c>
      <c r="C16" s="15" t="s">
        <v>47</v>
      </c>
      <c r="D16" s="15" t="s">
        <v>47</v>
      </c>
      <c r="E16" s="15" t="s">
        <v>47</v>
      </c>
      <c r="F16" s="15" t="s">
        <v>47</v>
      </c>
      <c r="G16" s="15" t="s">
        <v>46</v>
      </c>
      <c r="H16" s="15" t="s">
        <v>46</v>
      </c>
      <c r="I16" s="15" t="s">
        <v>46</v>
      </c>
      <c r="J16" s="15" t="s">
        <v>46</v>
      </c>
      <c r="K16" s="15" t="s">
        <v>47</v>
      </c>
      <c r="L16" s="15" t="s">
        <v>47</v>
      </c>
      <c r="M16" s="15" t="s">
        <v>46</v>
      </c>
      <c r="N16" s="15" t="s">
        <v>46</v>
      </c>
      <c r="O16" s="16">
        <f t="shared" si="0"/>
        <v>6</v>
      </c>
    </row>
    <row r="17" spans="1:15" ht="15.75">
      <c r="A17" s="13">
        <v>14</v>
      </c>
      <c r="B17" s="14" t="s">
        <v>60</v>
      </c>
      <c r="C17" s="15" t="s">
        <v>47</v>
      </c>
      <c r="D17" s="15" t="s">
        <v>47</v>
      </c>
      <c r="E17" s="15" t="s">
        <v>47</v>
      </c>
      <c r="F17" s="15" t="s">
        <v>47</v>
      </c>
      <c r="G17" s="15" t="s">
        <v>47</v>
      </c>
      <c r="H17" s="15" t="s">
        <v>47</v>
      </c>
      <c r="I17" s="15" t="s">
        <v>47</v>
      </c>
      <c r="J17" s="15" t="s">
        <v>47</v>
      </c>
      <c r="K17" s="15" t="s">
        <v>47</v>
      </c>
      <c r="L17" s="15" t="s">
        <v>47</v>
      </c>
      <c r="M17" s="15" t="s">
        <v>47</v>
      </c>
      <c r="N17" s="15" t="s">
        <v>47</v>
      </c>
      <c r="O17" s="16">
        <f t="shared" si="0"/>
        <v>0</v>
      </c>
    </row>
    <row r="18" spans="1:15" ht="15.75">
      <c r="A18" s="13">
        <v>15</v>
      </c>
      <c r="B18" s="14" t="s">
        <v>61</v>
      </c>
      <c r="C18" s="15" t="s">
        <v>47</v>
      </c>
      <c r="D18" s="15" t="s">
        <v>47</v>
      </c>
      <c r="E18" s="15" t="s">
        <v>47</v>
      </c>
      <c r="F18" s="15" t="s">
        <v>47</v>
      </c>
      <c r="G18" s="15" t="s">
        <v>47</v>
      </c>
      <c r="H18" s="15" t="s">
        <v>47</v>
      </c>
      <c r="I18" s="15" t="s">
        <v>47</v>
      </c>
      <c r="J18" s="15" t="s">
        <v>47</v>
      </c>
      <c r="K18" s="15" t="s">
        <v>47</v>
      </c>
      <c r="L18" s="15" t="s">
        <v>47</v>
      </c>
      <c r="M18" s="15" t="s">
        <v>47</v>
      </c>
      <c r="N18" s="15" t="s">
        <v>47</v>
      </c>
      <c r="O18" s="16">
        <f t="shared" si="0"/>
        <v>0</v>
      </c>
    </row>
    <row r="19" spans="1:15" ht="15.75">
      <c r="A19" s="13">
        <v>16</v>
      </c>
      <c r="B19" s="14" t="s">
        <v>62</v>
      </c>
      <c r="C19" s="15" t="s">
        <v>47</v>
      </c>
      <c r="D19" s="15" t="s">
        <v>47</v>
      </c>
      <c r="E19" s="15" t="s">
        <v>47</v>
      </c>
      <c r="F19" s="15" t="s">
        <v>47</v>
      </c>
      <c r="G19" s="15" t="s">
        <v>47</v>
      </c>
      <c r="H19" s="15" t="s">
        <v>47</v>
      </c>
      <c r="I19" s="15" t="s">
        <v>47</v>
      </c>
      <c r="J19" s="15" t="s">
        <v>47</v>
      </c>
      <c r="K19" s="15" t="s">
        <v>47</v>
      </c>
      <c r="L19" s="15" t="s">
        <v>47</v>
      </c>
      <c r="M19" s="15" t="s">
        <v>47</v>
      </c>
      <c r="N19" s="15" t="s">
        <v>47</v>
      </c>
      <c r="O19" s="16">
        <f t="shared" si="0"/>
        <v>0</v>
      </c>
    </row>
    <row r="20" spans="1:15" ht="15.75">
      <c r="A20" s="13">
        <v>17</v>
      </c>
      <c r="B20" s="14" t="s">
        <v>63</v>
      </c>
      <c r="C20" s="15" t="s">
        <v>46</v>
      </c>
      <c r="D20" s="15" t="s">
        <v>46</v>
      </c>
      <c r="E20" s="15" t="s">
        <v>47</v>
      </c>
      <c r="F20" s="15" t="s">
        <v>47</v>
      </c>
      <c r="G20" s="15" t="s">
        <v>46</v>
      </c>
      <c r="H20" s="15" t="s">
        <v>47</v>
      </c>
      <c r="I20" s="15" t="s">
        <v>46</v>
      </c>
      <c r="J20" s="15" t="s">
        <v>46</v>
      </c>
      <c r="K20" s="15" t="s">
        <v>46</v>
      </c>
      <c r="L20" s="15" t="s">
        <v>46</v>
      </c>
      <c r="M20" s="15" t="s">
        <v>46</v>
      </c>
      <c r="N20" s="15" t="s">
        <v>46</v>
      </c>
      <c r="O20" s="16">
        <f t="shared" si="0"/>
        <v>9</v>
      </c>
    </row>
    <row r="21" spans="1:15" ht="15.75">
      <c r="A21" s="13">
        <v>18</v>
      </c>
      <c r="B21" s="14" t="s">
        <v>64</v>
      </c>
      <c r="C21" s="15" t="s">
        <v>46</v>
      </c>
      <c r="D21" s="15" t="s">
        <v>46</v>
      </c>
      <c r="E21" s="15" t="s">
        <v>46</v>
      </c>
      <c r="F21" s="15" t="s">
        <v>47</v>
      </c>
      <c r="G21" s="15" t="s">
        <v>47</v>
      </c>
      <c r="H21" s="15" t="s">
        <v>47</v>
      </c>
      <c r="I21" s="15" t="s">
        <v>47</v>
      </c>
      <c r="J21" s="15" t="s">
        <v>47</v>
      </c>
      <c r="K21" s="15" t="s">
        <v>46</v>
      </c>
      <c r="L21" s="15" t="s">
        <v>46</v>
      </c>
      <c r="M21" s="15" t="s">
        <v>47</v>
      </c>
      <c r="N21" s="15" t="s">
        <v>47</v>
      </c>
      <c r="O21" s="16">
        <f t="shared" si="0"/>
        <v>5</v>
      </c>
    </row>
    <row r="22" spans="1:15" ht="15.75">
      <c r="A22" s="13"/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6"/>
    </row>
    <row r="23" spans="1:15" ht="15.75">
      <c r="A23" s="13"/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6"/>
    </row>
    <row r="24" spans="1:15" ht="15.75">
      <c r="A24" s="13"/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6"/>
    </row>
    <row r="25" spans="1:15" ht="15.75">
      <c r="A25" s="13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6"/>
    </row>
    <row r="26" spans="1:15" ht="15.75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6"/>
    </row>
    <row r="27" spans="1:15" ht="15.75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6"/>
    </row>
    <row r="28" spans="1:15" ht="15.75">
      <c r="A28" s="13"/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6"/>
    </row>
    <row r="29" spans="1:15" ht="15.75">
      <c r="A29" s="17"/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6"/>
    </row>
  </sheetData>
  <mergeCells count="2">
    <mergeCell ref="A1:O1"/>
    <mergeCell ref="C2:N2"/>
  </mergeCells>
  <conditionalFormatting sqref="A1:A65536 B1:C3 B30:O65536 C4 D1:IV2 D3 O3:IV65536">
    <cfRule type="cellIs" priority="1" dxfId="0" operator="equal" stopIfTrue="1">
      <formula>"n"</formula>
    </cfRule>
  </conditionalFormatting>
  <printOptions/>
  <pageMargins left="0.3597222222222222" right="0.44027777777777777" top="0.9840277777777778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R11" sqref="R11"/>
    </sheetView>
  </sheetViews>
  <sheetFormatPr defaultColWidth="9.140625" defaultRowHeight="12.75"/>
  <cols>
    <col min="1" max="1" width="6.7109375" style="0" customWidth="1"/>
    <col min="2" max="2" width="39.140625" style="0" customWidth="1"/>
    <col min="4" max="16" width="9.7109375" style="0" customWidth="1"/>
    <col min="17" max="17" width="12.140625" style="18" customWidth="1"/>
    <col min="18" max="18" width="12.140625" style="0" customWidth="1"/>
    <col min="19" max="19" width="12.00390625" style="0" customWidth="1"/>
    <col min="20" max="20" width="12.421875" style="0" customWidth="1"/>
    <col min="21" max="21" width="11.57421875" style="0" customWidth="1"/>
    <col min="22" max="22" width="9.00390625" style="0" bestFit="1" customWidth="1"/>
  </cols>
  <sheetData>
    <row r="1" spans="1:17" s="19" customFormat="1" ht="15" customHeight="1">
      <c r="A1" s="68" t="s">
        <v>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s="7" customFormat="1" ht="16.5" thickBot="1">
      <c r="A2" s="6"/>
      <c r="B2" s="20" t="str">
        <f>Посещаемость!B2</f>
        <v>по дисциплине: </v>
      </c>
      <c r="C2" s="70" t="str">
        <f>Посещаемость!C2</f>
        <v>Экономические информационные системы предприятия и организации.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20"/>
      <c r="Q2" s="6"/>
    </row>
    <row r="3" spans="1:30" s="26" customFormat="1" ht="39" thickBot="1">
      <c r="A3" s="21" t="s">
        <v>7</v>
      </c>
      <c r="B3" s="22" t="s">
        <v>8</v>
      </c>
      <c r="C3" s="23" t="s">
        <v>9</v>
      </c>
      <c r="D3" s="23" t="s">
        <v>10</v>
      </c>
      <c r="E3" s="76" t="s">
        <v>11</v>
      </c>
      <c r="F3" s="76" t="s">
        <v>69</v>
      </c>
      <c r="G3" s="76" t="s">
        <v>67</v>
      </c>
      <c r="H3" s="76" t="s">
        <v>68</v>
      </c>
      <c r="I3" s="76" t="s">
        <v>70</v>
      </c>
      <c r="J3" s="76" t="s">
        <v>71</v>
      </c>
      <c r="K3" s="76" t="s">
        <v>72</v>
      </c>
      <c r="L3" s="76" t="s">
        <v>73</v>
      </c>
      <c r="M3" s="76" t="s">
        <v>74</v>
      </c>
      <c r="N3" s="76" t="s">
        <v>75</v>
      </c>
      <c r="O3" s="76" t="s">
        <v>76</v>
      </c>
      <c r="P3" s="24" t="s">
        <v>12</v>
      </c>
      <c r="Q3" s="25" t="s">
        <v>66</v>
      </c>
      <c r="R3" s="25" t="s">
        <v>13</v>
      </c>
      <c r="S3" s="25" t="s">
        <v>14</v>
      </c>
      <c r="T3" s="25" t="s">
        <v>15</v>
      </c>
      <c r="U3" s="25" t="s">
        <v>16</v>
      </c>
      <c r="V3" s="82" t="s">
        <v>17</v>
      </c>
      <c r="W3" s="82" t="s">
        <v>77</v>
      </c>
      <c r="X3" s="82" t="s">
        <v>78</v>
      </c>
      <c r="Y3" s="82" t="s">
        <v>79</v>
      </c>
      <c r="Z3" s="82" t="s">
        <v>80</v>
      </c>
      <c r="AA3" s="82" t="s">
        <v>81</v>
      </c>
      <c r="AB3" s="82" t="s">
        <v>82</v>
      </c>
      <c r="AC3" s="82" t="s">
        <v>83</v>
      </c>
      <c r="AD3" s="82" t="s">
        <v>84</v>
      </c>
    </row>
    <row r="4" spans="1:30" s="32" customFormat="1" ht="16.5" thickBot="1">
      <c r="A4" s="27">
        <v>1</v>
      </c>
      <c r="B4" s="14" t="s">
        <v>45</v>
      </c>
      <c r="C4" s="29" t="s">
        <v>46</v>
      </c>
      <c r="D4" s="30" t="s">
        <v>46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29"/>
      <c r="Q4" s="77" t="s">
        <v>46</v>
      </c>
      <c r="R4" s="77" t="s">
        <v>46</v>
      </c>
      <c r="S4" s="31"/>
      <c r="T4" s="31"/>
      <c r="U4" s="79"/>
      <c r="V4" s="83"/>
      <c r="W4" s="83"/>
      <c r="X4" s="83"/>
      <c r="Y4" s="83"/>
      <c r="Z4" s="83"/>
      <c r="AA4" s="83"/>
      <c r="AB4" s="83"/>
      <c r="AC4" s="83"/>
      <c r="AD4" s="83"/>
    </row>
    <row r="5" spans="1:30" s="32" customFormat="1" ht="16.5" thickBot="1">
      <c r="A5" s="27">
        <v>2</v>
      </c>
      <c r="B5" s="14" t="s">
        <v>48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3"/>
      <c r="R5" s="33"/>
      <c r="S5" s="33"/>
      <c r="T5" s="33"/>
      <c r="U5" s="80"/>
      <c r="V5" s="83"/>
      <c r="W5" s="83"/>
      <c r="X5" s="83"/>
      <c r="Y5" s="83"/>
      <c r="Z5" s="83"/>
      <c r="AA5" s="83"/>
      <c r="AB5" s="83"/>
      <c r="AC5" s="83"/>
      <c r="AD5" s="83"/>
    </row>
    <row r="6" spans="1:30" s="32" customFormat="1" ht="16.5" thickBot="1">
      <c r="A6" s="27">
        <v>3</v>
      </c>
      <c r="B6" s="14" t="s">
        <v>50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4"/>
      <c r="Q6" s="33"/>
      <c r="R6" s="33"/>
      <c r="S6" s="33"/>
      <c r="T6" s="33"/>
      <c r="U6" s="80"/>
      <c r="V6" s="83"/>
      <c r="W6" s="83"/>
      <c r="X6" s="83"/>
      <c r="Y6" s="83"/>
      <c r="Z6" s="83"/>
      <c r="AA6" s="83"/>
      <c r="AB6" s="83"/>
      <c r="AC6" s="83"/>
      <c r="AD6" s="83"/>
    </row>
    <row r="7" spans="1:30" s="32" customFormat="1" ht="16.5" thickBot="1">
      <c r="A7" s="27">
        <v>4</v>
      </c>
      <c r="B7" s="14" t="s">
        <v>49</v>
      </c>
      <c r="C7" s="34"/>
      <c r="D7" s="30"/>
      <c r="E7" s="34"/>
      <c r="F7" s="30"/>
      <c r="G7" s="30"/>
      <c r="H7" s="30"/>
      <c r="I7" s="30"/>
      <c r="J7" s="30"/>
      <c r="K7" s="30"/>
      <c r="L7" s="30"/>
      <c r="M7" s="30"/>
      <c r="N7" s="30"/>
      <c r="O7" s="30"/>
      <c r="P7" s="34"/>
      <c r="Q7" s="33"/>
      <c r="R7" s="33"/>
      <c r="S7" s="33"/>
      <c r="T7" s="33"/>
      <c r="U7" s="80"/>
      <c r="V7" s="83"/>
      <c r="W7" s="83"/>
      <c r="X7" s="83"/>
      <c r="Y7" s="83"/>
      <c r="Z7" s="83"/>
      <c r="AA7" s="83"/>
      <c r="AB7" s="83"/>
      <c r="AC7" s="83"/>
      <c r="AD7" s="83"/>
    </row>
    <row r="8" spans="1:30" s="32" customFormat="1" ht="16.5" thickBot="1">
      <c r="A8" s="27">
        <v>5</v>
      </c>
      <c r="B8" s="14" t="s">
        <v>51</v>
      </c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29"/>
      <c r="Q8" s="78" t="s">
        <v>46</v>
      </c>
      <c r="R8" s="33"/>
      <c r="S8" s="33"/>
      <c r="T8" s="33"/>
      <c r="U8" s="80"/>
      <c r="V8" s="83"/>
      <c r="W8" s="83"/>
      <c r="X8" s="83"/>
      <c r="Y8" s="83"/>
      <c r="Z8" s="83"/>
      <c r="AA8" s="83"/>
      <c r="AB8" s="83"/>
      <c r="AC8" s="83"/>
      <c r="AD8" s="83"/>
    </row>
    <row r="9" spans="1:30" s="32" customFormat="1" ht="16.5" thickBot="1">
      <c r="A9" s="27">
        <v>6</v>
      </c>
      <c r="B9" s="14" t="s">
        <v>52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0"/>
      <c r="Q9" s="33"/>
      <c r="R9" s="33"/>
      <c r="S9" s="33"/>
      <c r="T9" s="33"/>
      <c r="U9" s="80"/>
      <c r="V9" s="83"/>
      <c r="W9" s="83"/>
      <c r="X9" s="83"/>
      <c r="Y9" s="83"/>
      <c r="Z9" s="83"/>
      <c r="AA9" s="83"/>
      <c r="AB9" s="83"/>
      <c r="AC9" s="83"/>
      <c r="AD9" s="83"/>
    </row>
    <row r="10" spans="1:30" s="32" customFormat="1" ht="16.5" thickBot="1">
      <c r="A10" s="27">
        <v>7</v>
      </c>
      <c r="B10" s="14" t="s">
        <v>53</v>
      </c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29"/>
      <c r="Q10" s="33"/>
      <c r="R10" s="33"/>
      <c r="S10" s="33"/>
      <c r="T10" s="33"/>
      <c r="U10" s="80"/>
      <c r="V10" s="83"/>
      <c r="W10" s="83"/>
      <c r="X10" s="83"/>
      <c r="Y10" s="83"/>
      <c r="Z10" s="83"/>
      <c r="AA10" s="83"/>
      <c r="AB10" s="83"/>
      <c r="AC10" s="83"/>
      <c r="AD10" s="83"/>
    </row>
    <row r="11" spans="1:30" s="32" customFormat="1" ht="16.5" thickBot="1">
      <c r="A11" s="27">
        <v>8</v>
      </c>
      <c r="B11" s="14" t="s">
        <v>54</v>
      </c>
      <c r="C11" s="34"/>
      <c r="D11" s="34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4"/>
      <c r="Q11" s="33"/>
      <c r="R11" s="33"/>
      <c r="S11" s="33"/>
      <c r="T11" s="33"/>
      <c r="U11" s="80"/>
      <c r="V11" s="83"/>
      <c r="W11" s="83"/>
      <c r="X11" s="83"/>
      <c r="Y11" s="83"/>
      <c r="Z11" s="83"/>
      <c r="AA11" s="83"/>
      <c r="AB11" s="83"/>
      <c r="AC11" s="83"/>
      <c r="AD11" s="83"/>
    </row>
    <row r="12" spans="1:30" s="32" customFormat="1" ht="16.5" thickBot="1">
      <c r="A12" s="27">
        <v>9</v>
      </c>
      <c r="B12" s="14" t="s">
        <v>55</v>
      </c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29"/>
      <c r="Q12" s="33"/>
      <c r="R12" s="33"/>
      <c r="S12" s="33"/>
      <c r="T12" s="33"/>
      <c r="U12" s="80"/>
      <c r="V12" s="83"/>
      <c r="W12" s="83"/>
      <c r="X12" s="83"/>
      <c r="Y12" s="83"/>
      <c r="Z12" s="83"/>
      <c r="AA12" s="83"/>
      <c r="AB12" s="83"/>
      <c r="AC12" s="83"/>
      <c r="AD12" s="83"/>
    </row>
    <row r="13" spans="1:30" s="32" customFormat="1" ht="16.5" thickBot="1">
      <c r="A13" s="27">
        <v>10</v>
      </c>
      <c r="B13" s="14" t="s">
        <v>56</v>
      </c>
      <c r="C13" s="34" t="s">
        <v>46</v>
      </c>
      <c r="D13" s="30" t="s">
        <v>46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78" t="s">
        <v>46</v>
      </c>
      <c r="R13" s="78" t="s">
        <v>46</v>
      </c>
      <c r="S13" s="33"/>
      <c r="T13" s="33"/>
      <c r="U13" s="80"/>
      <c r="V13" s="83"/>
      <c r="W13" s="83"/>
      <c r="X13" s="83"/>
      <c r="Y13" s="83"/>
      <c r="Z13" s="83"/>
      <c r="AA13" s="83"/>
      <c r="AB13" s="83"/>
      <c r="AC13" s="83"/>
      <c r="AD13" s="83"/>
    </row>
    <row r="14" spans="1:30" s="32" customFormat="1" ht="16.5" thickBot="1">
      <c r="A14" s="27">
        <v>11</v>
      </c>
      <c r="B14" s="14" t="s">
        <v>57</v>
      </c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4"/>
      <c r="Q14" s="33"/>
      <c r="R14" s="33"/>
      <c r="S14" s="33"/>
      <c r="T14" s="33"/>
      <c r="U14" s="80"/>
      <c r="V14" s="83"/>
      <c r="W14" s="83"/>
      <c r="X14" s="83"/>
      <c r="Y14" s="83"/>
      <c r="Z14" s="83"/>
      <c r="AA14" s="83"/>
      <c r="AB14" s="83"/>
      <c r="AC14" s="83"/>
      <c r="AD14" s="83"/>
    </row>
    <row r="15" spans="1:30" s="32" customFormat="1" ht="16.5" thickBot="1">
      <c r="A15" s="27">
        <v>12</v>
      </c>
      <c r="B15" s="14" t="s">
        <v>58</v>
      </c>
      <c r="C15" s="30"/>
      <c r="D15" s="34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29"/>
      <c r="Q15" s="33"/>
      <c r="R15" s="33"/>
      <c r="S15" s="33"/>
      <c r="T15" s="33"/>
      <c r="U15" s="80"/>
      <c r="V15" s="83"/>
      <c r="W15" s="83"/>
      <c r="X15" s="83"/>
      <c r="Y15" s="83"/>
      <c r="Z15" s="83"/>
      <c r="AA15" s="83"/>
      <c r="AB15" s="83"/>
      <c r="AC15" s="83"/>
      <c r="AD15" s="83"/>
    </row>
    <row r="16" spans="1:30" s="32" customFormat="1" ht="16.5" thickBot="1">
      <c r="A16" s="27">
        <v>13</v>
      </c>
      <c r="B16" s="14" t="s">
        <v>59</v>
      </c>
      <c r="C16" s="29" t="s">
        <v>46</v>
      </c>
      <c r="D16" s="30" t="s">
        <v>46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78" t="s">
        <v>46</v>
      </c>
      <c r="R16" s="78" t="s">
        <v>46</v>
      </c>
      <c r="S16" s="33"/>
      <c r="T16" s="33"/>
      <c r="U16" s="80"/>
      <c r="V16" s="83"/>
      <c r="W16" s="83"/>
      <c r="X16" s="83"/>
      <c r="Y16" s="83"/>
      <c r="Z16" s="83"/>
      <c r="AA16" s="83"/>
      <c r="AB16" s="83"/>
      <c r="AC16" s="83"/>
      <c r="AD16" s="83"/>
    </row>
    <row r="17" spans="1:30" s="32" customFormat="1" ht="16.5" thickBot="1">
      <c r="A17" s="27">
        <v>14</v>
      </c>
      <c r="B17" s="14" t="s">
        <v>60</v>
      </c>
      <c r="C17" s="34"/>
      <c r="D17" s="34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29"/>
      <c r="Q17" s="33"/>
      <c r="R17" s="33"/>
      <c r="S17" s="33"/>
      <c r="T17" s="33"/>
      <c r="U17" s="80"/>
      <c r="V17" s="83"/>
      <c r="W17" s="83"/>
      <c r="X17" s="83"/>
      <c r="Y17" s="83"/>
      <c r="Z17" s="83"/>
      <c r="AA17" s="83"/>
      <c r="AB17" s="83"/>
      <c r="AC17" s="83"/>
      <c r="AD17" s="83"/>
    </row>
    <row r="18" spans="1:30" s="32" customFormat="1" ht="16.5" thickBot="1">
      <c r="A18" s="27">
        <v>15</v>
      </c>
      <c r="B18" s="14" t="s">
        <v>61</v>
      </c>
      <c r="C18" s="34"/>
      <c r="D18" s="34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4"/>
      <c r="Q18" s="33"/>
      <c r="R18" s="33"/>
      <c r="S18" s="33"/>
      <c r="T18" s="33"/>
      <c r="U18" s="80"/>
      <c r="V18" s="83"/>
      <c r="W18" s="83"/>
      <c r="X18" s="83"/>
      <c r="Y18" s="83"/>
      <c r="Z18" s="83"/>
      <c r="AA18" s="83"/>
      <c r="AB18" s="83"/>
      <c r="AC18" s="83"/>
      <c r="AD18" s="83"/>
    </row>
    <row r="19" spans="1:30" s="32" customFormat="1" ht="16.5" thickBot="1">
      <c r="A19" s="27">
        <v>16</v>
      </c>
      <c r="B19" s="14" t="s">
        <v>62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0"/>
      <c r="Q19" s="33"/>
      <c r="R19" s="33"/>
      <c r="S19" s="33"/>
      <c r="T19" s="33"/>
      <c r="U19" s="80"/>
      <c r="V19" s="83"/>
      <c r="W19" s="83"/>
      <c r="X19" s="83"/>
      <c r="Y19" s="83"/>
      <c r="Z19" s="83"/>
      <c r="AA19" s="83"/>
      <c r="AB19" s="83"/>
      <c r="AC19" s="83"/>
      <c r="AD19" s="83"/>
    </row>
    <row r="20" spans="1:30" s="32" customFormat="1" ht="16.5" thickBot="1">
      <c r="A20" s="27">
        <v>17</v>
      </c>
      <c r="B20" s="14" t="s">
        <v>63</v>
      </c>
      <c r="C20" s="29" t="s">
        <v>46</v>
      </c>
      <c r="D20" s="30" t="s">
        <v>46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78" t="s">
        <v>46</v>
      </c>
      <c r="R20" s="78" t="s">
        <v>46</v>
      </c>
      <c r="S20" s="33"/>
      <c r="T20" s="33"/>
      <c r="U20" s="80"/>
      <c r="V20" s="83"/>
      <c r="W20" s="83"/>
      <c r="X20" s="83"/>
      <c r="Y20" s="83"/>
      <c r="Z20" s="83"/>
      <c r="AA20" s="83"/>
      <c r="AB20" s="83"/>
      <c r="AC20" s="83"/>
      <c r="AD20" s="83"/>
    </row>
    <row r="21" spans="1:30" s="32" customFormat="1" ht="16.5" thickBot="1">
      <c r="A21" s="27">
        <v>18</v>
      </c>
      <c r="B21" s="14" t="s">
        <v>64</v>
      </c>
      <c r="C21" s="2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3"/>
      <c r="R21" s="33"/>
      <c r="S21" s="33"/>
      <c r="T21" s="33"/>
      <c r="U21" s="80"/>
      <c r="V21" s="83"/>
      <c r="W21" s="83"/>
      <c r="X21" s="83"/>
      <c r="Y21" s="83"/>
      <c r="Z21" s="83"/>
      <c r="AA21" s="83"/>
      <c r="AB21" s="83"/>
      <c r="AC21" s="83"/>
      <c r="AD21" s="83"/>
    </row>
    <row r="22" spans="1:30" ht="15.75">
      <c r="A22" s="27"/>
      <c r="B22" s="28"/>
      <c r="C22" s="29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29"/>
      <c r="Q22" s="33"/>
      <c r="R22" s="33"/>
      <c r="S22" s="33"/>
      <c r="T22" s="33"/>
      <c r="U22" s="80"/>
      <c r="V22" s="84"/>
      <c r="W22" s="84"/>
      <c r="X22" s="84"/>
      <c r="Y22" s="84"/>
      <c r="Z22" s="84"/>
      <c r="AA22" s="84"/>
      <c r="AB22" s="84"/>
      <c r="AC22" s="84"/>
      <c r="AD22" s="84"/>
    </row>
    <row r="23" spans="1:30" ht="15.75">
      <c r="A23" s="27"/>
      <c r="B23" s="28"/>
      <c r="C23" s="29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29"/>
      <c r="Q23" s="35"/>
      <c r="R23" s="35"/>
      <c r="S23" s="35"/>
      <c r="T23" s="35"/>
      <c r="U23" s="81"/>
      <c r="V23" s="84"/>
      <c r="W23" s="84"/>
      <c r="X23" s="84"/>
      <c r="Y23" s="84"/>
      <c r="Z23" s="84"/>
      <c r="AA23" s="84"/>
      <c r="AB23" s="84"/>
      <c r="AC23" s="84"/>
      <c r="AD23" s="84"/>
    </row>
    <row r="24" spans="1:30" s="32" customFormat="1" ht="15.75">
      <c r="A24" s="27"/>
      <c r="B24" s="28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  <c r="R24" s="35"/>
      <c r="S24" s="35"/>
      <c r="T24" s="35"/>
      <c r="U24" s="81"/>
      <c r="V24" s="83"/>
      <c r="W24" s="83"/>
      <c r="X24" s="83"/>
      <c r="Y24" s="83"/>
      <c r="Z24" s="83"/>
      <c r="AA24" s="83"/>
      <c r="AB24" s="83"/>
      <c r="AC24" s="83"/>
      <c r="AD24" s="83"/>
    </row>
    <row r="25" spans="1:30" ht="15.75">
      <c r="A25" s="27"/>
      <c r="B25" s="28"/>
      <c r="C25" s="2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3"/>
      <c r="R25" s="33"/>
      <c r="S25" s="33"/>
      <c r="T25" s="33"/>
      <c r="U25" s="80"/>
      <c r="V25" s="84"/>
      <c r="W25" s="84"/>
      <c r="X25" s="84"/>
      <c r="Y25" s="84"/>
      <c r="Z25" s="84"/>
      <c r="AA25" s="84"/>
      <c r="AB25" s="84"/>
      <c r="AC25" s="84"/>
      <c r="AD25" s="84"/>
    </row>
    <row r="26" spans="1:21" ht="15.75">
      <c r="A26" s="27"/>
      <c r="B26" s="28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0"/>
      <c r="Q26" s="35"/>
      <c r="R26" s="35"/>
      <c r="S26" s="35"/>
      <c r="T26" s="35"/>
      <c r="U26" s="35"/>
    </row>
    <row r="27" spans="1:21" s="32" customFormat="1" ht="15.75">
      <c r="A27" s="27"/>
      <c r="B27" s="28"/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29"/>
      <c r="Q27" s="35"/>
      <c r="R27" s="35"/>
      <c r="S27" s="35"/>
      <c r="T27" s="35"/>
      <c r="U27" s="35"/>
    </row>
    <row r="28" spans="1:21" ht="15.75">
      <c r="A28" s="27"/>
      <c r="B28" s="28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29"/>
      <c r="Q28" s="33"/>
      <c r="R28" s="33"/>
      <c r="S28" s="33"/>
      <c r="T28" s="33"/>
      <c r="U28" s="33"/>
    </row>
    <row r="29" spans="1:21" ht="16.5" thickBot="1">
      <c r="A29" s="36"/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5"/>
      <c r="R29" s="35"/>
      <c r="S29" s="35"/>
      <c r="T29" s="35"/>
      <c r="U29" s="35"/>
    </row>
    <row r="30" spans="1:21" ht="12.75">
      <c r="A30" s="39"/>
      <c r="B30" s="39"/>
      <c r="Q30" s="35"/>
      <c r="R30" s="40">
        <f>SUBTOTAL(103,R4:R29)</f>
        <v>4</v>
      </c>
      <c r="S30" s="35"/>
      <c r="T30" s="35"/>
      <c r="U30" s="35"/>
    </row>
    <row r="31" spans="1:18" ht="12.75">
      <c r="A31" s="39"/>
      <c r="B31" s="39"/>
      <c r="C31" s="41">
        <v>0</v>
      </c>
      <c r="D31" s="42" t="s">
        <v>18</v>
      </c>
      <c r="E31" t="s">
        <v>19</v>
      </c>
      <c r="R31" s="35"/>
    </row>
    <row r="32" spans="1:17" ht="12.75">
      <c r="A32" s="39"/>
      <c r="B32" s="39"/>
      <c r="Q32"/>
    </row>
    <row r="33" spans="1:17" ht="15.75">
      <c r="A33" s="19"/>
      <c r="B33" s="19"/>
      <c r="C33" s="43"/>
      <c r="D33" s="42" t="s">
        <v>18</v>
      </c>
      <c r="E33" s="44" t="s">
        <v>20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Q33"/>
    </row>
    <row r="34" spans="1:2" ht="12.75">
      <c r="A34" s="19"/>
      <c r="B34" s="19"/>
    </row>
    <row r="35" spans="3:5" ht="15.75">
      <c r="C35" s="45"/>
      <c r="D35" s="42" t="s">
        <v>18</v>
      </c>
      <c r="E35" t="s">
        <v>21</v>
      </c>
    </row>
  </sheetData>
  <autoFilter ref="A3:P3"/>
  <mergeCells count="2">
    <mergeCell ref="A1:Q1"/>
    <mergeCell ref="C2:O2"/>
  </mergeCells>
  <conditionalFormatting sqref="E3:O65536 P2:P32 P34:P65536 Q2:Q33 Q35:Q65536 A1:A65536 C3:D30 C32:C65536 D31:D65536 B22:B65536 B2:B3 R1:IV65536">
    <cfRule type="cellIs" priority="1" dxfId="1" operator="equal" stopIfTrue="1">
      <formula>0</formula>
    </cfRule>
  </conditionalFormatting>
  <printOptions/>
  <pageMargins left="0.2" right="0.2" top="0.6" bottom="0.6298611111111111" header="0.5118055555555556" footer="0.5118055555555556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16" sqref="G16"/>
    </sheetView>
  </sheetViews>
  <sheetFormatPr defaultColWidth="9.140625" defaultRowHeight="12.75"/>
  <cols>
    <col min="1" max="1" width="6.7109375" style="0" customWidth="1"/>
    <col min="2" max="2" width="37.140625" style="0" customWidth="1"/>
    <col min="3" max="3" width="10.00390625" style="0" customWidth="1"/>
    <col min="4" max="4" width="9.7109375" style="0" customWidth="1"/>
    <col min="5" max="5" width="10.8515625" style="0" customWidth="1"/>
    <col min="6" max="6" width="9.7109375" style="0" customWidth="1"/>
    <col min="7" max="7" width="14.00390625" style="0" customWidth="1"/>
    <col min="8" max="8" width="10.00390625" style="18" customWidth="1"/>
  </cols>
  <sheetData>
    <row r="1" spans="1:8" s="19" customFormat="1" ht="15" customHeight="1">
      <c r="A1" s="68" t="s">
        <v>6</v>
      </c>
      <c r="B1" s="68"/>
      <c r="C1" s="68"/>
      <c r="D1" s="68"/>
      <c r="E1" s="68"/>
      <c r="F1" s="68"/>
      <c r="G1" s="68"/>
      <c r="H1" s="68"/>
    </row>
    <row r="2" spans="1:7" s="7" customFormat="1" ht="15.75">
      <c r="A2" s="6"/>
      <c r="B2" s="20" t="str">
        <f>Посещаемость!B2</f>
        <v>по дисциплине: </v>
      </c>
      <c r="C2" s="4" t="s">
        <v>2</v>
      </c>
      <c r="D2" s="4"/>
      <c r="E2" s="4"/>
      <c r="F2" s="20"/>
      <c r="G2" s="6"/>
    </row>
    <row r="3" spans="1:8" s="26" customFormat="1" ht="13.5" thickBot="1">
      <c r="A3" s="46" t="s">
        <v>7</v>
      </c>
      <c r="B3" s="47" t="s">
        <v>8</v>
      </c>
      <c r="C3" s="48"/>
      <c r="D3" s="48"/>
      <c r="E3" s="48"/>
      <c r="F3" s="48"/>
      <c r="G3" s="48"/>
      <c r="H3" s="49" t="s">
        <v>5</v>
      </c>
    </row>
    <row r="4" spans="1:8" s="32" customFormat="1" ht="16.5" thickBot="1">
      <c r="A4" s="50">
        <v>1</v>
      </c>
      <c r="B4" s="14" t="s">
        <v>45</v>
      </c>
      <c r="C4" s="51"/>
      <c r="D4" s="51"/>
      <c r="E4" s="51"/>
      <c r="F4" s="51"/>
      <c r="G4" s="51"/>
      <c r="H4" s="52">
        <f>COUNTIF(C4:G4," +")</f>
        <v>0</v>
      </c>
    </row>
    <row r="5" spans="1:8" s="32" customFormat="1" ht="16.5" thickBot="1">
      <c r="A5" s="53">
        <v>2</v>
      </c>
      <c r="B5" s="14" t="s">
        <v>48</v>
      </c>
      <c r="C5" s="29"/>
      <c r="D5" s="29"/>
      <c r="E5" s="29"/>
      <c r="F5" s="29"/>
      <c r="G5" s="29"/>
      <c r="H5" s="52">
        <f aca="true" t="shared" si="0" ref="H5:H21">COUNTIF(C5:G5," +")</f>
        <v>0</v>
      </c>
    </row>
    <row r="6" spans="1:8" s="32" customFormat="1" ht="16.5" thickBot="1">
      <c r="A6" s="53">
        <v>3</v>
      </c>
      <c r="B6" s="14" t="s">
        <v>50</v>
      </c>
      <c r="C6" s="29"/>
      <c r="D6" s="29"/>
      <c r="E6" s="29"/>
      <c r="F6" s="29"/>
      <c r="G6" s="29"/>
      <c r="H6" s="52">
        <f t="shared" si="0"/>
        <v>0</v>
      </c>
    </row>
    <row r="7" spans="1:8" s="32" customFormat="1" ht="16.5" thickBot="1">
      <c r="A7" s="53">
        <v>4</v>
      </c>
      <c r="B7" s="14" t="s">
        <v>49</v>
      </c>
      <c r="C7" s="29"/>
      <c r="D7" s="29"/>
      <c r="E7" s="29"/>
      <c r="F7" s="29"/>
      <c r="G7" s="29"/>
      <c r="H7" s="52">
        <f t="shared" si="0"/>
        <v>0</v>
      </c>
    </row>
    <row r="8" spans="1:8" s="32" customFormat="1" ht="16.5" thickBot="1">
      <c r="A8" s="53">
        <v>5</v>
      </c>
      <c r="B8" s="14" t="s">
        <v>51</v>
      </c>
      <c r="C8" s="29"/>
      <c r="D8" s="29"/>
      <c r="E8" s="29"/>
      <c r="F8" s="29"/>
      <c r="G8" s="29"/>
      <c r="H8" s="52">
        <f t="shared" si="0"/>
        <v>0</v>
      </c>
    </row>
    <row r="9" spans="1:8" s="32" customFormat="1" ht="16.5" thickBot="1">
      <c r="A9" s="53">
        <v>6</v>
      </c>
      <c r="B9" s="14" t="s">
        <v>52</v>
      </c>
      <c r="C9" s="29"/>
      <c r="D9" s="29"/>
      <c r="E9" s="29"/>
      <c r="F9" s="29"/>
      <c r="G9" s="29"/>
      <c r="H9" s="52">
        <f t="shared" si="0"/>
        <v>0</v>
      </c>
    </row>
    <row r="10" spans="1:8" s="32" customFormat="1" ht="16.5" thickBot="1">
      <c r="A10" s="53">
        <v>7</v>
      </c>
      <c r="B10" s="14" t="s">
        <v>53</v>
      </c>
      <c r="C10" s="29"/>
      <c r="D10" s="29"/>
      <c r="E10" s="29"/>
      <c r="F10" s="29"/>
      <c r="G10" s="29"/>
      <c r="H10" s="52">
        <f t="shared" si="0"/>
        <v>0</v>
      </c>
    </row>
    <row r="11" spans="1:8" s="32" customFormat="1" ht="16.5" thickBot="1">
      <c r="A11" s="53">
        <v>8</v>
      </c>
      <c r="B11" s="14" t="s">
        <v>54</v>
      </c>
      <c r="C11" s="29"/>
      <c r="D11" s="29"/>
      <c r="E11" s="29"/>
      <c r="F11" s="29"/>
      <c r="G11" s="29"/>
      <c r="H11" s="52">
        <f t="shared" si="0"/>
        <v>0</v>
      </c>
    </row>
    <row r="12" spans="1:8" s="32" customFormat="1" ht="16.5" thickBot="1">
      <c r="A12" s="53">
        <v>9</v>
      </c>
      <c r="B12" s="14" t="s">
        <v>55</v>
      </c>
      <c r="C12" s="29"/>
      <c r="D12" s="29"/>
      <c r="E12" s="29"/>
      <c r="F12" s="29"/>
      <c r="G12" s="29"/>
      <c r="H12" s="52">
        <f t="shared" si="0"/>
        <v>0</v>
      </c>
    </row>
    <row r="13" spans="1:8" s="32" customFormat="1" ht="16.5" thickBot="1">
      <c r="A13" s="53">
        <v>10</v>
      </c>
      <c r="B13" s="14" t="s">
        <v>56</v>
      </c>
      <c r="C13" s="29"/>
      <c r="D13" s="29"/>
      <c r="E13" s="29"/>
      <c r="F13" s="29"/>
      <c r="G13" s="29"/>
      <c r="H13" s="52">
        <f t="shared" si="0"/>
        <v>0</v>
      </c>
    </row>
    <row r="14" spans="1:8" s="32" customFormat="1" ht="15" customHeight="1" thickBot="1">
      <c r="A14" s="53">
        <v>11</v>
      </c>
      <c r="B14" s="14" t="s">
        <v>57</v>
      </c>
      <c r="C14" s="29"/>
      <c r="D14" s="29"/>
      <c r="E14" s="29"/>
      <c r="F14" s="29"/>
      <c r="G14" s="29"/>
      <c r="H14" s="52">
        <f t="shared" si="0"/>
        <v>0</v>
      </c>
    </row>
    <row r="15" spans="1:8" s="32" customFormat="1" ht="16.5" thickBot="1">
      <c r="A15" s="53">
        <v>12</v>
      </c>
      <c r="B15" s="14" t="s">
        <v>58</v>
      </c>
      <c r="C15" s="29"/>
      <c r="D15" s="29"/>
      <c r="E15" s="29"/>
      <c r="F15" s="29"/>
      <c r="G15" s="29"/>
      <c r="H15" s="52">
        <f t="shared" si="0"/>
        <v>0</v>
      </c>
    </row>
    <row r="16" spans="1:8" ht="16.5" thickBot="1">
      <c r="A16" s="53">
        <v>13</v>
      </c>
      <c r="B16" s="14" t="s">
        <v>59</v>
      </c>
      <c r="C16" s="29"/>
      <c r="D16" s="29"/>
      <c r="E16" s="29"/>
      <c r="F16" s="29"/>
      <c r="G16" s="29"/>
      <c r="H16" s="52">
        <f t="shared" si="0"/>
        <v>0</v>
      </c>
    </row>
    <row r="17" spans="1:8" ht="16.5" thickBot="1">
      <c r="A17" s="53">
        <v>14</v>
      </c>
      <c r="B17" s="14" t="s">
        <v>60</v>
      </c>
      <c r="C17" s="29"/>
      <c r="D17" s="29"/>
      <c r="E17" s="29"/>
      <c r="F17" s="29"/>
      <c r="G17" s="29"/>
      <c r="H17" s="52">
        <f t="shared" si="0"/>
        <v>0</v>
      </c>
    </row>
    <row r="18" spans="1:8" ht="16.5" thickBot="1">
      <c r="A18" s="53">
        <v>15</v>
      </c>
      <c r="B18" s="14" t="s">
        <v>61</v>
      </c>
      <c r="C18" s="29"/>
      <c r="D18" s="29"/>
      <c r="E18" s="29"/>
      <c r="F18" s="29"/>
      <c r="G18" s="29"/>
      <c r="H18" s="52">
        <f t="shared" si="0"/>
        <v>0</v>
      </c>
    </row>
    <row r="19" spans="1:8" s="32" customFormat="1" ht="16.5" thickBot="1">
      <c r="A19" s="53">
        <v>16</v>
      </c>
      <c r="B19" s="14" t="s">
        <v>62</v>
      </c>
      <c r="C19" s="29"/>
      <c r="D19" s="29"/>
      <c r="E19" s="29"/>
      <c r="F19" s="29"/>
      <c r="G19" s="29"/>
      <c r="H19" s="52">
        <f t="shared" si="0"/>
        <v>0</v>
      </c>
    </row>
    <row r="20" spans="1:8" ht="16.5" thickBot="1">
      <c r="A20" s="53">
        <v>17</v>
      </c>
      <c r="B20" s="14" t="s">
        <v>63</v>
      </c>
      <c r="C20" s="29"/>
      <c r="D20" s="29"/>
      <c r="E20" s="29"/>
      <c r="F20" s="29"/>
      <c r="G20" s="29"/>
      <c r="H20" s="52">
        <f t="shared" si="0"/>
        <v>0</v>
      </c>
    </row>
    <row r="21" spans="1:8" ht="16.5" thickBot="1">
      <c r="A21" s="53">
        <v>18</v>
      </c>
      <c r="B21" s="14" t="s">
        <v>64</v>
      </c>
      <c r="C21" s="29"/>
      <c r="D21" s="29"/>
      <c r="E21" s="29"/>
      <c r="F21" s="29"/>
      <c r="G21" s="29"/>
      <c r="H21" s="52">
        <f t="shared" si="0"/>
        <v>0</v>
      </c>
    </row>
    <row r="22" spans="1:8" ht="15.75">
      <c r="A22" s="53"/>
      <c r="B22" s="54"/>
      <c r="C22" s="29"/>
      <c r="D22" s="29"/>
      <c r="E22" s="29"/>
      <c r="F22" s="29"/>
      <c r="G22" s="29"/>
      <c r="H22" s="55"/>
    </row>
    <row r="23" spans="1:8" ht="15.75">
      <c r="A23" s="53"/>
      <c r="B23" s="54"/>
      <c r="C23" s="29"/>
      <c r="D23" s="29"/>
      <c r="E23" s="29"/>
      <c r="F23" s="29"/>
      <c r="G23" s="29"/>
      <c r="H23" s="55"/>
    </row>
    <row r="24" spans="1:8" ht="15.75">
      <c r="A24" s="53"/>
      <c r="B24" s="54"/>
      <c r="C24" s="29"/>
      <c r="D24" s="29"/>
      <c r="E24" s="29"/>
      <c r="F24" s="29"/>
      <c r="G24" s="29"/>
      <c r="H24" s="55"/>
    </row>
    <row r="25" spans="1:8" ht="15.75">
      <c r="A25" s="53"/>
      <c r="B25" s="54"/>
      <c r="C25" s="29"/>
      <c r="D25" s="29"/>
      <c r="E25" s="29"/>
      <c r="F25" s="29"/>
      <c r="G25" s="29"/>
      <c r="H25" s="55"/>
    </row>
    <row r="26" spans="1:8" ht="15.75">
      <c r="A26" s="53"/>
      <c r="B26" s="54"/>
      <c r="C26" s="29"/>
      <c r="D26" s="29"/>
      <c r="E26" s="29"/>
      <c r="F26" s="29"/>
      <c r="G26" s="29"/>
      <c r="H26" s="55"/>
    </row>
    <row r="27" spans="1:8" ht="15.75">
      <c r="A27" s="53"/>
      <c r="B27" s="54"/>
      <c r="C27" s="29"/>
      <c r="D27" s="29"/>
      <c r="E27" s="29"/>
      <c r="F27" s="29"/>
      <c r="G27" s="29"/>
      <c r="H27" s="55"/>
    </row>
    <row r="28" spans="1:8" ht="15.75">
      <c r="A28" s="53"/>
      <c r="B28" s="54"/>
      <c r="C28" s="29"/>
      <c r="D28" s="29"/>
      <c r="E28" s="29"/>
      <c r="F28" s="29"/>
      <c r="G28" s="29"/>
      <c r="H28" s="55"/>
    </row>
    <row r="29" spans="1:8" ht="15.75">
      <c r="A29" s="36"/>
      <c r="B29" s="56"/>
      <c r="C29" s="37"/>
      <c r="D29" s="37"/>
      <c r="E29" s="37"/>
      <c r="F29" s="37"/>
      <c r="G29" s="37"/>
      <c r="H29" s="57"/>
    </row>
  </sheetData>
  <autoFilter ref="B3:H3"/>
  <mergeCells count="1">
    <mergeCell ref="A1:H1"/>
  </mergeCells>
  <conditionalFormatting sqref="A1:A65536 I1:IV65536 C3:E65536 F2:G65536 B22:B65536 B2:B3 H3:H65536">
    <cfRule type="cellIs" priority="1" dxfId="1" operator="equal" stopIfTrue="1">
      <formula>0</formula>
    </cfRule>
  </conditionalFormatting>
  <printOptions/>
  <pageMargins left="0.2" right="0.2" top="0.6" bottom="0.6298611111111111" header="0.5118055555555556" footer="0.5118055555555556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7"/>
  <sheetViews>
    <sheetView workbookViewId="0" topLeftCell="A1">
      <pane xSplit="2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9" sqref="A19"/>
    </sheetView>
  </sheetViews>
  <sheetFormatPr defaultColWidth="9.140625" defaultRowHeight="12.75"/>
  <cols>
    <col min="1" max="1" width="3.00390625" style="0" customWidth="1"/>
    <col min="2" max="2" width="28.140625" style="0" customWidth="1"/>
    <col min="3" max="14" width="6.140625" style="0" customWidth="1"/>
    <col min="16" max="16" width="4.57421875" style="0" customWidth="1"/>
    <col min="17" max="18" width="6.00390625" style="0" customWidth="1"/>
    <col min="19" max="19" width="7.28125" style="0" customWidth="1"/>
    <col min="20" max="20" width="7.140625" style="0" customWidth="1"/>
    <col min="21" max="21" width="6.00390625" style="0" customWidth="1"/>
    <col min="22" max="22" width="5.7109375" style="0" customWidth="1"/>
    <col min="23" max="23" width="5.28125" style="0" customWidth="1"/>
    <col min="24" max="24" width="5.140625" style="0" customWidth="1"/>
    <col min="25" max="25" width="5.57421875" style="0" customWidth="1"/>
    <col min="26" max="26" width="4.8515625" style="0" customWidth="1"/>
    <col min="27" max="27" width="5.7109375" style="0" customWidth="1"/>
    <col min="28" max="28" width="4.28125" style="0" customWidth="1"/>
    <col min="29" max="29" width="4.57421875" style="0" customWidth="1"/>
  </cols>
  <sheetData>
    <row r="1" spans="1:31" ht="12.75">
      <c r="A1" s="58" t="s">
        <v>22</v>
      </c>
      <c r="B1" s="58" t="s">
        <v>23</v>
      </c>
      <c r="C1" s="58" t="s">
        <v>24</v>
      </c>
      <c r="D1" s="58" t="s">
        <v>25</v>
      </c>
      <c r="E1" s="58" t="s">
        <v>26</v>
      </c>
      <c r="F1" s="58" t="s">
        <v>27</v>
      </c>
      <c r="G1" s="58" t="s">
        <v>28</v>
      </c>
      <c r="H1" s="58" t="s">
        <v>29</v>
      </c>
      <c r="I1" s="58" t="s">
        <v>30</v>
      </c>
      <c r="J1" s="58" t="s">
        <v>31</v>
      </c>
      <c r="K1" s="58" t="s">
        <v>32</v>
      </c>
      <c r="L1" s="58" t="s">
        <v>33</v>
      </c>
      <c r="M1" s="58" t="s">
        <v>34</v>
      </c>
      <c r="N1" s="58"/>
      <c r="O1" s="58"/>
      <c r="P1" s="58"/>
      <c r="Q1" s="58"/>
      <c r="R1" s="58"/>
      <c r="T1" s="58" t="s">
        <v>35</v>
      </c>
      <c r="U1" s="58" t="s">
        <v>36</v>
      </c>
      <c r="V1" s="58" t="s">
        <v>37</v>
      </c>
      <c r="W1" s="58" t="s">
        <v>38</v>
      </c>
      <c r="X1" s="58" t="s">
        <v>39</v>
      </c>
      <c r="Y1" s="58" t="s">
        <v>28</v>
      </c>
      <c r="Z1" s="58" t="s">
        <v>29</v>
      </c>
      <c r="AA1" s="58" t="s">
        <v>30</v>
      </c>
      <c r="AB1" s="58" t="s">
        <v>31</v>
      </c>
      <c r="AC1" s="58" t="s">
        <v>32</v>
      </c>
      <c r="AD1" s="58" t="s">
        <v>33</v>
      </c>
      <c r="AE1" s="58" t="s">
        <v>40</v>
      </c>
    </row>
    <row r="2" spans="1:18" ht="15">
      <c r="A2" s="41">
        <v>1</v>
      </c>
      <c r="B2" s="14" t="s">
        <v>45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41"/>
      <c r="O2" s="41"/>
      <c r="P2" s="41"/>
      <c r="Q2" s="60"/>
      <c r="R2" s="60"/>
    </row>
    <row r="3" spans="1:18" ht="15">
      <c r="A3" s="41">
        <v>2</v>
      </c>
      <c r="B3" s="14" t="s">
        <v>48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41"/>
      <c r="O3" s="41"/>
      <c r="P3" s="41"/>
      <c r="Q3" s="60"/>
      <c r="R3" s="60"/>
    </row>
    <row r="4" spans="1:18" ht="15">
      <c r="A4" s="41">
        <v>3</v>
      </c>
      <c r="B4" s="14" t="s">
        <v>50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41"/>
      <c r="O4" s="41"/>
      <c r="P4" s="41"/>
      <c r="Q4" s="60"/>
      <c r="R4" s="60"/>
    </row>
    <row r="5" spans="1:18" ht="15">
      <c r="A5" s="41">
        <v>4</v>
      </c>
      <c r="B5" s="14" t="s">
        <v>49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41"/>
      <c r="O5" s="41"/>
      <c r="P5" s="41"/>
      <c r="Q5" s="60"/>
      <c r="R5" s="60"/>
    </row>
    <row r="6" spans="1:18" ht="15">
      <c r="A6" s="41">
        <v>5</v>
      </c>
      <c r="B6" s="14" t="s">
        <v>51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41"/>
      <c r="O6" s="41"/>
      <c r="P6" s="41"/>
      <c r="Q6" s="60"/>
      <c r="R6" s="60"/>
    </row>
    <row r="7" spans="1:18" ht="15">
      <c r="A7" s="41">
        <v>6</v>
      </c>
      <c r="B7" s="14" t="s">
        <v>52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41"/>
      <c r="O7" s="41"/>
      <c r="P7" s="41"/>
      <c r="Q7" s="60"/>
      <c r="R7" s="60"/>
    </row>
    <row r="8" spans="1:18" ht="15">
      <c r="A8" s="41">
        <v>7</v>
      </c>
      <c r="B8" s="14" t="s">
        <v>53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41"/>
      <c r="O8" s="41"/>
      <c r="P8" s="41"/>
      <c r="Q8" s="60"/>
      <c r="R8" s="60"/>
    </row>
    <row r="9" spans="1:18" ht="15">
      <c r="A9" s="41">
        <v>8</v>
      </c>
      <c r="B9" s="14" t="s">
        <v>54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41"/>
      <c r="O9" s="41"/>
      <c r="P9" s="41"/>
      <c r="Q9" s="60"/>
      <c r="R9" s="60"/>
    </row>
    <row r="10" spans="1:18" ht="15">
      <c r="A10" s="41">
        <v>9</v>
      </c>
      <c r="B10" s="14" t="s">
        <v>55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41"/>
      <c r="O10" s="41"/>
      <c r="P10" s="41"/>
      <c r="Q10" s="60"/>
      <c r="R10" s="60"/>
    </row>
    <row r="11" spans="1:18" ht="15">
      <c r="A11" s="41">
        <v>10</v>
      </c>
      <c r="B11" s="14" t="s">
        <v>56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41"/>
      <c r="O11" s="41"/>
      <c r="P11" s="41"/>
      <c r="Q11" s="60"/>
      <c r="R11" s="60"/>
    </row>
    <row r="12" spans="1:18" ht="15">
      <c r="A12" s="41">
        <v>11</v>
      </c>
      <c r="B12" s="14" t="s">
        <v>57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41"/>
      <c r="O12" s="41"/>
      <c r="P12" s="41"/>
      <c r="Q12" s="60"/>
      <c r="R12" s="60"/>
    </row>
    <row r="13" spans="1:18" ht="15">
      <c r="A13" s="41">
        <v>12</v>
      </c>
      <c r="B13" s="14" t="s">
        <v>58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41"/>
      <c r="O13" s="41"/>
      <c r="P13" s="41"/>
      <c r="Q13" s="60"/>
      <c r="R13" s="60"/>
    </row>
    <row r="14" spans="1:18" ht="15">
      <c r="A14" s="41">
        <v>13</v>
      </c>
      <c r="B14" s="14" t="s">
        <v>59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41"/>
      <c r="O14" s="41"/>
      <c r="P14" s="41"/>
      <c r="Q14" s="60"/>
      <c r="R14" s="60"/>
    </row>
    <row r="15" spans="1:18" ht="15">
      <c r="A15" s="41">
        <v>14</v>
      </c>
      <c r="B15" s="14" t="s">
        <v>60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41"/>
      <c r="O15" s="41"/>
      <c r="P15" s="41"/>
      <c r="Q15" s="60"/>
      <c r="R15" s="60"/>
    </row>
    <row r="16" spans="1:18" ht="15">
      <c r="A16" s="41">
        <v>15</v>
      </c>
      <c r="B16" s="14" t="s">
        <v>61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41"/>
      <c r="O16" s="41"/>
      <c r="P16" s="41"/>
      <c r="Q16" s="60"/>
      <c r="R16" s="60"/>
    </row>
    <row r="17" spans="1:18" ht="15">
      <c r="A17" s="41">
        <v>16</v>
      </c>
      <c r="B17" s="14" t="s">
        <v>62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41"/>
      <c r="O17" s="41"/>
      <c r="P17" s="41"/>
      <c r="Q17" s="60"/>
      <c r="R17" s="60"/>
    </row>
    <row r="18" spans="1:18" ht="15">
      <c r="A18" s="41">
        <v>17</v>
      </c>
      <c r="B18" s="14" t="s">
        <v>63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41"/>
      <c r="O18" s="41"/>
      <c r="P18" s="41"/>
      <c r="Q18" s="60"/>
      <c r="R18" s="60"/>
    </row>
    <row r="19" spans="1:18" ht="15">
      <c r="A19" s="41">
        <v>18</v>
      </c>
      <c r="B19" s="14" t="s">
        <v>64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41"/>
      <c r="O19" s="41"/>
      <c r="P19" s="41"/>
      <c r="Q19" s="60"/>
      <c r="R19" s="60"/>
    </row>
    <row r="20" spans="1:18" ht="15">
      <c r="A20" s="41"/>
      <c r="B20" s="59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41"/>
      <c r="O20" s="41"/>
      <c r="P20" s="41"/>
      <c r="Q20" s="60"/>
      <c r="R20" s="60"/>
    </row>
    <row r="21" spans="1:18" ht="15">
      <c r="A21" s="41"/>
      <c r="B21" s="59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41"/>
      <c r="O21" s="41"/>
      <c r="P21" s="41"/>
      <c r="Q21" s="60"/>
      <c r="R21" s="60"/>
    </row>
    <row r="22" spans="1:18" ht="15">
      <c r="A22" s="41"/>
      <c r="B22" s="59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41"/>
      <c r="O22" s="41"/>
      <c r="P22" s="41"/>
      <c r="Q22" s="60"/>
      <c r="R22" s="60"/>
    </row>
    <row r="23" spans="1:18" ht="15">
      <c r="A23" s="41"/>
      <c r="B23" s="59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41"/>
      <c r="O23" s="41"/>
      <c r="P23" s="41"/>
      <c r="Q23" s="60"/>
      <c r="R23" s="60"/>
    </row>
    <row r="24" spans="1:18" ht="15">
      <c r="A24" s="41"/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41"/>
      <c r="O24" s="41"/>
      <c r="P24" s="41"/>
      <c r="Q24" s="60"/>
      <c r="R24" s="60"/>
    </row>
    <row r="25" spans="1:18" ht="15">
      <c r="A25" s="41"/>
      <c r="B25" s="59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41"/>
      <c r="O25" s="41"/>
      <c r="P25" s="41"/>
      <c r="Q25" s="60"/>
      <c r="R25" s="60"/>
    </row>
    <row r="26" spans="1:18" ht="15">
      <c r="A26" s="41"/>
      <c r="B26" s="59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41"/>
      <c r="O26" s="41"/>
      <c r="P26" s="41"/>
      <c r="Q26" s="60"/>
      <c r="R26" s="60"/>
    </row>
    <row r="27" spans="1:18" ht="15">
      <c r="A27" s="41"/>
      <c r="B27" s="59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41"/>
      <c r="O27" s="41"/>
      <c r="P27" s="41"/>
      <c r="Q27" s="60"/>
      <c r="R27" s="60"/>
    </row>
  </sheetData>
  <autoFilter ref="T1:AA27"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D4" sqref="D4:E7"/>
    </sheetView>
  </sheetViews>
  <sheetFormatPr defaultColWidth="9.140625" defaultRowHeight="12.75"/>
  <cols>
    <col min="1" max="1" width="5.421875" style="0" customWidth="1"/>
    <col min="2" max="2" width="11.57421875" style="0" customWidth="1"/>
    <col min="3" max="3" width="37.140625" style="0" customWidth="1"/>
    <col min="4" max="4" width="10.28125" style="0" customWidth="1"/>
    <col min="5" max="5" width="62.00390625" style="26" customWidth="1"/>
  </cols>
  <sheetData>
    <row r="1" spans="1:5" s="19" customFormat="1" ht="12.75">
      <c r="A1" s="20"/>
      <c r="B1" s="71" t="s">
        <v>41</v>
      </c>
      <c r="C1" s="71"/>
      <c r="D1" s="71"/>
      <c r="E1" s="6" t="s">
        <v>42</v>
      </c>
    </row>
    <row r="2" spans="1:5" ht="12.75">
      <c r="A2" s="2"/>
      <c r="B2" s="2"/>
      <c r="C2" s="20" t="str">
        <f>Посещаемость!B2</f>
        <v>по дисциплине: </v>
      </c>
      <c r="D2" s="69" t="str">
        <f>Посещаемость!C2</f>
        <v>Экономические информационные системы предприятия и организации.</v>
      </c>
      <c r="E2" s="69"/>
    </row>
    <row r="3" spans="1:5" ht="25.5">
      <c r="A3" s="61" t="s">
        <v>7</v>
      </c>
      <c r="B3" s="62" t="s">
        <v>43</v>
      </c>
      <c r="C3" s="63" t="s">
        <v>8</v>
      </c>
      <c r="D3" s="72" t="s">
        <v>44</v>
      </c>
      <c r="E3" s="72"/>
    </row>
    <row r="4" spans="1:5" s="66" customFormat="1" ht="15">
      <c r="A4" s="64"/>
      <c r="B4" s="85">
        <v>1</v>
      </c>
      <c r="C4" s="14" t="s">
        <v>63</v>
      </c>
      <c r="D4" s="73"/>
      <c r="E4" s="73"/>
    </row>
    <row r="5" spans="1:5" s="66" customFormat="1" ht="15">
      <c r="A5" s="64"/>
      <c r="B5" s="86"/>
      <c r="C5" s="14" t="s">
        <v>85</v>
      </c>
      <c r="D5" s="73"/>
      <c r="E5" s="73"/>
    </row>
    <row r="6" spans="1:5" s="66" customFormat="1" ht="15">
      <c r="A6" s="64"/>
      <c r="B6" s="86"/>
      <c r="C6" s="14" t="s">
        <v>59</v>
      </c>
      <c r="D6" s="73"/>
      <c r="E6" s="73"/>
    </row>
    <row r="7" spans="1:5" s="66" customFormat="1" ht="15">
      <c r="A7" s="64"/>
      <c r="B7" s="87"/>
      <c r="C7" s="14" t="s">
        <v>86</v>
      </c>
      <c r="D7" s="73"/>
      <c r="E7" s="73"/>
    </row>
    <row r="8" spans="1:5" s="66" customFormat="1" ht="15">
      <c r="A8" s="64"/>
      <c r="B8" s="85">
        <v>2</v>
      </c>
      <c r="C8" s="14" t="s">
        <v>50</v>
      </c>
      <c r="D8" s="73"/>
      <c r="E8" s="73"/>
    </row>
    <row r="9" spans="1:5" s="66" customFormat="1" ht="15">
      <c r="A9" s="64"/>
      <c r="B9" s="86"/>
      <c r="C9" s="14" t="s">
        <v>49</v>
      </c>
      <c r="D9" s="73"/>
      <c r="E9" s="73"/>
    </row>
    <row r="10" spans="1:5" s="66" customFormat="1" ht="15">
      <c r="A10" s="64"/>
      <c r="B10" s="86"/>
      <c r="C10" s="14"/>
      <c r="D10" s="73"/>
      <c r="E10" s="73"/>
    </row>
    <row r="11" spans="1:5" s="66" customFormat="1" ht="15">
      <c r="A11" s="64"/>
      <c r="B11" s="87"/>
      <c r="C11" s="14"/>
      <c r="D11" s="73"/>
      <c r="E11" s="73"/>
    </row>
    <row r="12" spans="1:5" s="66" customFormat="1" ht="15">
      <c r="A12" s="64"/>
      <c r="B12" s="85">
        <v>3</v>
      </c>
      <c r="C12" s="14" t="s">
        <v>51</v>
      </c>
      <c r="D12" s="73"/>
      <c r="E12" s="73"/>
    </row>
    <row r="13" spans="1:5" s="66" customFormat="1" ht="15">
      <c r="A13" s="64"/>
      <c r="B13" s="86"/>
      <c r="C13" s="14" t="s">
        <v>55</v>
      </c>
      <c r="D13" s="73"/>
      <c r="E13" s="73"/>
    </row>
    <row r="14" spans="1:5" s="66" customFormat="1" ht="15">
      <c r="A14" s="64"/>
      <c r="B14" s="86"/>
      <c r="C14" s="14"/>
      <c r="D14" s="73"/>
      <c r="E14" s="73"/>
    </row>
    <row r="15" spans="1:5" s="66" customFormat="1" ht="15">
      <c r="A15" s="64"/>
      <c r="B15" s="87"/>
      <c r="C15" s="14"/>
      <c r="D15" s="73"/>
      <c r="E15" s="73"/>
    </row>
    <row r="16" spans="1:5" s="66" customFormat="1" ht="15">
      <c r="A16" s="64"/>
      <c r="B16" s="85">
        <v>4</v>
      </c>
      <c r="C16" s="14" t="s">
        <v>58</v>
      </c>
      <c r="D16" s="73"/>
      <c r="E16" s="73"/>
    </row>
    <row r="17" spans="1:5" s="66" customFormat="1" ht="15">
      <c r="A17" s="64"/>
      <c r="B17" s="86"/>
      <c r="C17" s="14" t="s">
        <v>64</v>
      </c>
      <c r="D17" s="73"/>
      <c r="E17" s="73"/>
    </row>
    <row r="18" spans="1:5" s="66" customFormat="1" ht="15">
      <c r="A18" s="64"/>
      <c r="B18" s="86"/>
      <c r="C18" s="14"/>
      <c r="D18" s="73"/>
      <c r="E18" s="73"/>
    </row>
    <row r="19" spans="1:5" s="66" customFormat="1" ht="15">
      <c r="A19" s="64"/>
      <c r="B19" s="87"/>
      <c r="C19" s="14"/>
      <c r="D19" s="73"/>
      <c r="E19" s="73"/>
    </row>
    <row r="20" spans="1:5" s="66" customFormat="1" ht="15">
      <c r="A20" s="64"/>
      <c r="B20" s="65"/>
      <c r="C20" s="14"/>
      <c r="D20" s="73"/>
      <c r="E20" s="73"/>
    </row>
    <row r="21" spans="1:5" s="66" customFormat="1" ht="15">
      <c r="A21" s="64"/>
      <c r="B21" s="65"/>
      <c r="C21" s="14"/>
      <c r="D21" s="73"/>
      <c r="E21" s="73"/>
    </row>
    <row r="22" spans="1:5" s="66" customFormat="1" ht="15">
      <c r="A22" s="64"/>
      <c r="B22" s="65"/>
      <c r="C22" s="14"/>
      <c r="D22" s="73"/>
      <c r="E22" s="73"/>
    </row>
    <row r="23" spans="1:5" s="66" customFormat="1" ht="15">
      <c r="A23" s="64"/>
      <c r="B23" s="65"/>
      <c r="C23" s="14"/>
      <c r="D23" s="73"/>
      <c r="E23" s="73"/>
    </row>
    <row r="24" spans="1:5" s="66" customFormat="1" ht="15">
      <c r="A24" s="64"/>
      <c r="B24" s="65"/>
      <c r="C24" s="14"/>
      <c r="D24" s="73"/>
      <c r="E24" s="73"/>
    </row>
    <row r="25" spans="1:5" s="66" customFormat="1" ht="15">
      <c r="A25" s="64"/>
      <c r="B25" s="65"/>
      <c r="C25" s="14"/>
      <c r="D25" s="73"/>
      <c r="E25" s="73"/>
    </row>
    <row r="26" spans="1:5" ht="15">
      <c r="A26" s="64"/>
      <c r="B26" s="65"/>
      <c r="C26" s="14"/>
      <c r="D26" s="75"/>
      <c r="E26" s="75"/>
    </row>
    <row r="27" spans="1:5" ht="15">
      <c r="A27" s="64"/>
      <c r="B27" s="65"/>
      <c r="C27" s="14"/>
      <c r="D27" s="73"/>
      <c r="E27" s="73"/>
    </row>
    <row r="28" spans="1:5" s="66" customFormat="1" ht="15">
      <c r="A28" s="64"/>
      <c r="B28" s="67"/>
      <c r="C28" s="14"/>
      <c r="D28" s="74"/>
      <c r="E28" s="74"/>
    </row>
    <row r="29" spans="1:5" s="66" customFormat="1" ht="15">
      <c r="A29" s="64"/>
      <c r="B29" s="67"/>
      <c r="C29" s="14"/>
      <c r="D29" s="74"/>
      <c r="E29" s="74"/>
    </row>
  </sheetData>
  <mergeCells count="18">
    <mergeCell ref="B8:B11"/>
    <mergeCell ref="B12:B15"/>
    <mergeCell ref="B16:B19"/>
    <mergeCell ref="D28:E28"/>
    <mergeCell ref="D29:E29"/>
    <mergeCell ref="D24:E24"/>
    <mergeCell ref="D25:E25"/>
    <mergeCell ref="D26:E26"/>
    <mergeCell ref="D27:E27"/>
    <mergeCell ref="D8:E11"/>
    <mergeCell ref="D12:E15"/>
    <mergeCell ref="D16:E19"/>
    <mergeCell ref="D20:E23"/>
    <mergeCell ref="B1:D1"/>
    <mergeCell ref="D2:E2"/>
    <mergeCell ref="D3:E3"/>
    <mergeCell ref="D4:E7"/>
    <mergeCell ref="B4:B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tutor113</cp:lastModifiedBy>
  <cp:lastPrinted>2006-04-06T16:21:22Z</cp:lastPrinted>
  <dcterms:created xsi:type="dcterms:W3CDTF">1996-10-08T23:32:33Z</dcterms:created>
  <dcterms:modified xsi:type="dcterms:W3CDTF">2007-05-29T09:29:44Z</dcterms:modified>
  <cp:category/>
  <cp:version/>
  <cp:contentType/>
  <cp:contentStatus/>
  <cp:revision>1</cp:revision>
</cp:coreProperties>
</file>